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\Administration\Energie_Umwelt\Naturschutz\"/>
    </mc:Choice>
  </mc:AlternateContent>
  <bookViews>
    <workbookView xWindow="120" yWindow="120" windowWidth="15180" windowHeight="8070"/>
  </bookViews>
  <sheets>
    <sheet name="Abrechnungsformuar" sheetId="2" r:id="rId1"/>
    <sheet name="Mustervorlage" sheetId="3" r:id="rId2"/>
  </sheets>
  <definedNames>
    <definedName name="_xlnm.Print_Area" localSheetId="0">Abrechnungsformuar!$A$3:$K$86</definedName>
  </definedNames>
  <calcPr calcId="162913"/>
</workbook>
</file>

<file path=xl/calcChain.xml><?xml version="1.0" encoding="utf-8"?>
<calcChain xmlns="http://schemas.openxmlformats.org/spreadsheetml/2006/main">
  <c r="A78" i="3" l="1"/>
  <c r="G54" i="3"/>
  <c r="G53" i="3"/>
  <c r="G52" i="3"/>
  <c r="G51" i="3"/>
  <c r="G50" i="3"/>
  <c r="G44" i="3"/>
  <c r="G43" i="3"/>
  <c r="G42" i="3"/>
  <c r="G41" i="3"/>
  <c r="G40" i="3"/>
  <c r="G33" i="3"/>
  <c r="G32" i="3"/>
  <c r="G31" i="3"/>
  <c r="G30" i="3"/>
  <c r="G29" i="3"/>
  <c r="I23" i="3"/>
  <c r="I22" i="3"/>
  <c r="I21" i="3"/>
  <c r="I20" i="3"/>
  <c r="I19" i="3"/>
  <c r="I18" i="3"/>
  <c r="I17" i="3"/>
  <c r="I16" i="3"/>
  <c r="I15" i="3"/>
  <c r="I14" i="3"/>
  <c r="G45" i="3" l="1"/>
  <c r="G55" i="3"/>
  <c r="G34" i="3"/>
  <c r="I24" i="3"/>
  <c r="A78" i="2"/>
  <c r="G44" i="2"/>
  <c r="G43" i="2"/>
  <c r="G42" i="2"/>
  <c r="G41" i="2"/>
  <c r="G40" i="2"/>
  <c r="G29" i="2"/>
  <c r="G54" i="2"/>
  <c r="G53" i="2"/>
  <c r="G52" i="2"/>
  <c r="G51" i="2"/>
  <c r="G50" i="2"/>
  <c r="G33" i="2"/>
  <c r="G32" i="2"/>
  <c r="G31" i="2"/>
  <c r="G30" i="2"/>
  <c r="I15" i="2"/>
  <c r="I16" i="2"/>
  <c r="I17" i="2"/>
  <c r="I18" i="2"/>
  <c r="I19" i="2"/>
  <c r="I20" i="2"/>
  <c r="I21" i="2"/>
  <c r="I22" i="2"/>
  <c r="I23" i="2"/>
  <c r="I63" i="3" l="1"/>
  <c r="G63" i="3"/>
  <c r="G45" i="2"/>
  <c r="G55" i="2"/>
  <c r="G34" i="2"/>
  <c r="I14" i="2"/>
  <c r="I24" i="2" l="1"/>
  <c r="G63" i="2" s="1"/>
  <c r="I63" i="2" l="1"/>
</calcChain>
</file>

<file path=xl/sharedStrings.xml><?xml version="1.0" encoding="utf-8"?>
<sst xmlns="http://schemas.openxmlformats.org/spreadsheetml/2006/main" count="218" uniqueCount="67">
  <si>
    <t>Objekt</t>
  </si>
  <si>
    <t>Massnahme</t>
  </si>
  <si>
    <t>Fr.</t>
  </si>
  <si>
    <t>Sonderaufwand Flächenobjekte (Art. 4 Abs. 2 VBNL)</t>
  </si>
  <si>
    <t>gepflegte Fläche (in Aren)</t>
  </si>
  <si>
    <t>Pflege an Heckenobjekten (Art. 6 VBNL)</t>
  </si>
  <si>
    <t>Gesamttotal Bewirtschaftungsbeiträge nach VBNL</t>
  </si>
  <si>
    <t>Bemerkungen:</t>
  </si>
  <si>
    <t>Freigabe zur Auszahlung:</t>
  </si>
  <si>
    <t>Adresse:</t>
  </si>
  <si>
    <t>Zahlungsverbindung:</t>
  </si>
  <si>
    <t>F1</t>
  </si>
  <si>
    <t>F2</t>
  </si>
  <si>
    <t>H1</t>
  </si>
  <si>
    <t>Bank:</t>
  </si>
  <si>
    <t>PLZ, Ort:</t>
  </si>
  <si>
    <t>IBAN Nr.:</t>
  </si>
  <si>
    <t>Name, Vorname:</t>
  </si>
  <si>
    <t>Bewirtschaftungsbeitrag</t>
  </si>
  <si>
    <t>Ansatz pro Stück</t>
  </si>
  <si>
    <t>Hans Muster</t>
  </si>
  <si>
    <t>Zusatzplege Flächenobjekte</t>
  </si>
  <si>
    <t>Bewirtschaftungs-beitrag</t>
  </si>
  <si>
    <t xml:space="preserve">1) Gemeindestundenlohn Fr. 32.65,  Maschinenkosten gemäss aktueller Ausgabe von Acroscope auf www.maschinenkosten.ch </t>
  </si>
  <si>
    <t>Freiwillige Pufferzone</t>
  </si>
  <si>
    <t>Heckenpflege</t>
  </si>
  <si>
    <t>Pflege Einzelbäume</t>
  </si>
  <si>
    <t>Ansatz pro Stück Fr. 50.00</t>
  </si>
  <si>
    <t xml:space="preserve">Ansatz pro Are </t>
  </si>
  <si>
    <r>
      <t xml:space="preserve">Ansatz </t>
    </r>
    <r>
      <rPr>
        <vertAlign val="superscript"/>
        <sz val="9"/>
        <color theme="1"/>
        <rFont val="Arial"/>
        <family val="2"/>
      </rPr>
      <t>1)</t>
    </r>
  </si>
  <si>
    <t>Keine Kummulation mit Direktzahlungen für Landschaftsqualität</t>
  </si>
  <si>
    <t>Ackerbaustellenleiter ABST</t>
  </si>
  <si>
    <t xml:space="preserve">Genehmigung </t>
  </si>
  <si>
    <t xml:space="preserve">Kontrolle </t>
  </si>
  <si>
    <t>Anzahl 
Stunden</t>
  </si>
  <si>
    <t>Genehmigung</t>
  </si>
  <si>
    <t>Kontrolle</t>
  </si>
  <si>
    <t>Kleiner Unterhalt Einzelbäume (Art. 7 VBNL)</t>
  </si>
  <si>
    <t>Freiwillige Pufferzone um Flächenobjekte (Art. 5 VBNL)</t>
  </si>
  <si>
    <t>Der/Die Bewirtschafter/in bestätigt mit seiner/ihrer Unterschrift, dass alle Arbeiten gemäss den Vorgaben der NLV und der VBNL ausgeführt wurden und in dieser Abrechnung korrekt aufgeführt sind.</t>
  </si>
  <si>
    <t>Marco Gradenecker</t>
  </si>
  <si>
    <t xml:space="preserve">Ackerbaustellenleiter </t>
  </si>
  <si>
    <t>Datum Geprüft:</t>
  </si>
  <si>
    <t>PC Konto:</t>
  </si>
  <si>
    <t>Bahnhofstrasse 10</t>
  </si>
  <si>
    <t>H3</t>
  </si>
  <si>
    <t>Ort, Datum:</t>
  </si>
  <si>
    <t>Hannes Leuthold</t>
  </si>
  <si>
    <t>Herr Hannes Leuthold, Aegerten, 8816 Hirzel</t>
  </si>
  <si>
    <t>Die Abrechnung ist dem Ackerbaustellenleiter (ABST) jeweils bis spätestens 30. November einzureichen.</t>
  </si>
  <si>
    <t>Pflege an Flächenobjekte anstossender Waldränder (Art. 4 Abs. 3 VBNL)
 =&gt; Anmeldung und Abrechnung via Revierförster</t>
  </si>
  <si>
    <t>Ja/Nein</t>
  </si>
  <si>
    <t>ZKB</t>
  </si>
  <si>
    <t>CH27 2451 542 154 5555</t>
  </si>
  <si>
    <t>80-8431</t>
  </si>
  <si>
    <t>8816 Hirzel</t>
  </si>
  <si>
    <t>2. Schnitt Adlerfalnbekämpfung; Balkenmäher</t>
  </si>
  <si>
    <t>2. Schnitt Adlerfalnbekämpfung; Arbeitsaufwand</t>
  </si>
  <si>
    <t>H2</t>
  </si>
  <si>
    <t>Ja</t>
  </si>
  <si>
    <t>Bewirtschafter</t>
  </si>
  <si>
    <r>
      <t xml:space="preserve">Ansatz </t>
    </r>
    <r>
      <rPr>
        <vertAlign val="superscript"/>
        <sz val="8.5"/>
        <color theme="1"/>
        <rFont val="Arial"/>
        <family val="2"/>
      </rPr>
      <t>1)</t>
    </r>
  </si>
  <si>
    <t>E-Mail: leutholdaegerten@gmail.com, Telefon 044 729 97 86</t>
  </si>
  <si>
    <t>Gemeindeverwaltung Horgen, Energie und Umwelt</t>
  </si>
  <si>
    <t>Bewirtschafterin/Bewirtschafter:</t>
  </si>
  <si>
    <t>Abrechnung
Bewirtschaftungsbeiträge kommunaler Natur- und Landschaftsschutz gemäss VBNL
Geltungsbereich Hirzel</t>
  </si>
  <si>
    <t>Die Bewirtschafterin/der Bewirtschafter bestätigt mit ihrer/seiner Unterschrift, dass alle Arbeiten gemäss den Vorgaben der NLV und der VBNL ausgeführt wurden und in dieser Abrechnung korrekt aufgeführt sind.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</si>
</sst>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Fr.&quot;\ #,##0.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sz val="5"/>
      <color theme="1"/>
      <name val="Arial"/>
      <family val="2"/>
    </font>
    <font>
      <sz val="28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.5"/>
      <color theme="1"/>
      <name val="Arial"/>
      <family val="2"/>
    </font>
    <font>
      <vertAlign val="superscript"/>
      <sz val="8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1" fillId="0" borderId="0" xfId="0" applyFont="1" applyBorder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 applyProtection="1">
      <alignment horizontal="right"/>
    </xf>
    <xf numFmtId="0" fontId="6" fillId="0" borderId="0" xfId="0" applyFont="1"/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0" fontId="1" fillId="0" borderId="13" xfId="0" applyFont="1" applyBorder="1"/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Protection="1"/>
    <xf numFmtId="0" fontId="1" fillId="0" borderId="13" xfId="0" applyFont="1" applyBorder="1" applyProtection="1"/>
    <xf numFmtId="0" fontId="1" fillId="0" borderId="0" xfId="0" applyFont="1" applyAlignment="1">
      <alignment vertical="top"/>
    </xf>
    <xf numFmtId="0" fontId="1" fillId="0" borderId="12" xfId="0" applyFont="1" applyBorder="1" applyAlignment="1" applyProtection="1">
      <alignment horizontal="right"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4" fontId="1" fillId="0" borderId="13" xfId="0" applyNumberFormat="1" applyFont="1" applyBorder="1" applyAlignment="1" applyProtection="1">
      <alignment vertical="center"/>
    </xf>
    <xf numFmtId="14" fontId="1" fillId="0" borderId="19" xfId="0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center" vertical="top"/>
    </xf>
    <xf numFmtId="0" fontId="8" fillId="0" borderId="0" xfId="0" applyFont="1" applyAlignment="1">
      <alignment vertical="top"/>
    </xf>
    <xf numFmtId="0" fontId="1" fillId="0" borderId="0" xfId="0" applyFont="1" applyAlignment="1" applyProtection="1">
      <alignment vertical="center"/>
    </xf>
    <xf numFmtId="0" fontId="1" fillId="0" borderId="9" xfId="0" applyFont="1" applyBorder="1" applyAlignment="1" applyProtection="1">
      <alignment horizontal="right"/>
    </xf>
    <xf numFmtId="0" fontId="5" fillId="0" borderId="0" xfId="0" applyFont="1" applyProtection="1"/>
    <xf numFmtId="0" fontId="1" fillId="0" borderId="0" xfId="0" applyFont="1" applyProtection="1"/>
    <xf numFmtId="0" fontId="1" fillId="0" borderId="10" xfId="0" applyFont="1" applyBorder="1" applyProtection="1"/>
    <xf numFmtId="0" fontId="1" fillId="0" borderId="10" xfId="0" applyFont="1" applyBorder="1" applyAlignment="1" applyProtection="1">
      <alignment horizontal="right"/>
    </xf>
    <xf numFmtId="0" fontId="1" fillId="0" borderId="11" xfId="0" applyFont="1" applyBorder="1" applyProtection="1"/>
    <xf numFmtId="0" fontId="1" fillId="0" borderId="0" xfId="0" applyFont="1" applyBorder="1" applyAlignment="1" applyProtection="1">
      <alignment horizontal="left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14" fontId="1" fillId="0" borderId="5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7" xfId="0" applyFont="1" applyBorder="1" applyProtection="1"/>
    <xf numFmtId="0" fontId="1" fillId="0" borderId="26" xfId="0" applyFont="1" applyBorder="1" applyProtection="1"/>
    <xf numFmtId="0" fontId="1" fillId="0" borderId="8" xfId="0" applyFont="1" applyBorder="1" applyProtection="1"/>
    <xf numFmtId="0" fontId="8" fillId="2" borderId="23" xfId="0" applyFont="1" applyFill="1" applyBorder="1" applyAlignment="1" applyProtection="1">
      <alignment horizontal="center" vertical="top"/>
    </xf>
    <xf numFmtId="0" fontId="8" fillId="2" borderId="17" xfId="0" applyFont="1" applyFill="1" applyBorder="1" applyAlignment="1" applyProtection="1">
      <alignment horizontal="center" vertical="top" wrapText="1"/>
    </xf>
    <xf numFmtId="0" fontId="8" fillId="2" borderId="10" xfId="0" applyFont="1" applyFill="1" applyBorder="1" applyAlignment="1" applyProtection="1">
      <alignment horizontal="center" vertical="top"/>
    </xf>
    <xf numFmtId="0" fontId="8" fillId="2" borderId="18" xfId="0" applyFont="1" applyFill="1" applyBorder="1" applyAlignment="1" applyProtection="1">
      <alignment horizontal="center" vertical="top" wrapText="1"/>
    </xf>
    <xf numFmtId="0" fontId="8" fillId="2" borderId="11" xfId="0" applyFont="1" applyFill="1" applyBorder="1" applyAlignment="1">
      <alignment horizontal="center" vertical="top"/>
    </xf>
    <xf numFmtId="0" fontId="1" fillId="0" borderId="16" xfId="0" applyFont="1" applyBorder="1"/>
    <xf numFmtId="0" fontId="8" fillId="2" borderId="9" xfId="0" applyFont="1" applyFill="1" applyBorder="1" applyAlignment="1" applyProtection="1">
      <alignment horizontal="left" vertical="top"/>
    </xf>
    <xf numFmtId="0" fontId="8" fillId="0" borderId="19" xfId="0" applyFont="1" applyBorder="1" applyAlignment="1">
      <alignment vertical="center"/>
    </xf>
    <xf numFmtId="0" fontId="8" fillId="2" borderId="33" xfId="0" applyFont="1" applyFill="1" applyBorder="1" applyAlignment="1" applyProtection="1">
      <alignment horizontal="center" vertical="top" wrapText="1"/>
    </xf>
    <xf numFmtId="0" fontId="8" fillId="2" borderId="36" xfId="0" applyFont="1" applyFill="1" applyBorder="1" applyAlignment="1" applyProtection="1">
      <alignment horizontal="center" vertical="top" wrapText="1"/>
    </xf>
    <xf numFmtId="0" fontId="3" fillId="0" borderId="27" xfId="0" applyFont="1" applyBorder="1" applyAlignment="1" applyProtection="1">
      <alignment horizontal="right"/>
    </xf>
    <xf numFmtId="0" fontId="3" fillId="0" borderId="26" xfId="0" applyFont="1" applyBorder="1" applyProtection="1"/>
    <xf numFmtId="0" fontId="3" fillId="0" borderId="38" xfId="0" applyFont="1" applyBorder="1" applyProtection="1"/>
    <xf numFmtId="164" fontId="1" fillId="0" borderId="19" xfId="0" applyNumberFormat="1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right" vertical="center"/>
    </xf>
    <xf numFmtId="0" fontId="1" fillId="0" borderId="25" xfId="0" applyFont="1" applyBorder="1" applyAlignment="1" applyProtection="1">
      <alignment horizontal="right" vertical="center"/>
      <protection locked="0"/>
    </xf>
    <xf numFmtId="14" fontId="1" fillId="0" borderId="19" xfId="0" applyNumberFormat="1" applyFont="1" applyBorder="1" applyAlignment="1" applyProtection="1">
      <alignment horizontal="right" vertical="center"/>
      <protection locked="0"/>
    </xf>
    <xf numFmtId="14" fontId="1" fillId="0" borderId="37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19" xfId="0" applyFont="1" applyBorder="1" applyAlignment="1" applyProtection="1">
      <alignment horizontal="right" vertical="center"/>
      <protection locked="0"/>
    </xf>
    <xf numFmtId="0" fontId="1" fillId="0" borderId="37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7" fillId="0" borderId="31" xfId="0" applyFont="1" applyBorder="1" applyAlignment="1" applyProtection="1">
      <alignment horizontal="center" vertical="center"/>
    </xf>
    <xf numFmtId="0" fontId="8" fillId="0" borderId="37" xfId="0" applyFont="1" applyBorder="1" applyAlignment="1">
      <alignment vertical="center"/>
    </xf>
    <xf numFmtId="14" fontId="1" fillId="0" borderId="37" xfId="0" applyNumberFormat="1" applyFont="1" applyBorder="1" applyAlignment="1" applyProtection="1">
      <alignment vertical="center"/>
      <protection locked="0"/>
    </xf>
    <xf numFmtId="0" fontId="6" fillId="0" borderId="6" xfId="0" applyFont="1" applyBorder="1" applyProtection="1"/>
    <xf numFmtId="0" fontId="6" fillId="0" borderId="7" xfId="0" applyFont="1" applyBorder="1" applyProtection="1"/>
    <xf numFmtId="0" fontId="6" fillId="0" borderId="7" xfId="0" applyFont="1" applyBorder="1" applyAlignment="1" applyProtection="1">
      <alignment horizontal="right"/>
    </xf>
    <xf numFmtId="0" fontId="6" fillId="0" borderId="8" xfId="0" applyFont="1" applyBorder="1" applyProtection="1"/>
    <xf numFmtId="0" fontId="1" fillId="0" borderId="27" xfId="0" applyFont="1" applyBorder="1" applyAlignment="1" applyProtection="1">
      <alignment horizontal="right"/>
    </xf>
    <xf numFmtId="0" fontId="1" fillId="0" borderId="38" xfId="0" applyFont="1" applyBorder="1" applyProtection="1"/>
    <xf numFmtId="0" fontId="1" fillId="0" borderId="15" xfId="0" applyFont="1" applyBorder="1" applyAlignment="1">
      <alignment horizontal="right"/>
    </xf>
    <xf numFmtId="0" fontId="1" fillId="0" borderId="14" xfId="0" applyFont="1" applyBorder="1"/>
    <xf numFmtId="0" fontId="1" fillId="0" borderId="14" xfId="0" applyFont="1" applyBorder="1" applyAlignment="1">
      <alignment horizontal="right"/>
    </xf>
    <xf numFmtId="0" fontId="1" fillId="0" borderId="0" xfId="0" applyFont="1" applyAlignment="1" applyProtection="1">
      <alignment vertical="top"/>
    </xf>
    <xf numFmtId="0" fontId="13" fillId="0" borderId="0" xfId="0" applyFont="1" applyBorder="1" applyProtection="1"/>
    <xf numFmtId="0" fontId="13" fillId="0" borderId="0" xfId="0" applyFont="1"/>
    <xf numFmtId="0" fontId="13" fillId="0" borderId="0" xfId="0" applyFont="1" applyBorder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1" xfId="0" applyFont="1" applyBorder="1" applyAlignment="1" applyProtection="1">
      <alignment horizontal="center" vertical="center"/>
      <protection locked="0"/>
    </xf>
    <xf numFmtId="165" fontId="5" fillId="2" borderId="29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vertical="center"/>
    </xf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2" xfId="0" applyFont="1" applyBorder="1" applyAlignment="1" applyProtection="1">
      <alignment horizontal="right"/>
    </xf>
    <xf numFmtId="0" fontId="6" fillId="0" borderId="3" xfId="0" applyFont="1" applyBorder="1" applyProtection="1"/>
    <xf numFmtId="0" fontId="5" fillId="0" borderId="4" xfId="0" applyFont="1" applyBorder="1" applyProtection="1"/>
    <xf numFmtId="0" fontId="1" fillId="0" borderId="5" xfId="0" applyFont="1" applyBorder="1" applyProtection="1"/>
    <xf numFmtId="0" fontId="1" fillId="0" borderId="7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/>
    </xf>
    <xf numFmtId="0" fontId="14" fillId="0" borderId="0" xfId="0" applyFont="1" applyProtection="1"/>
    <xf numFmtId="0" fontId="1" fillId="0" borderId="6" xfId="0" applyFont="1" applyBorder="1" applyProtection="1"/>
    <xf numFmtId="0" fontId="5" fillId="0" borderId="31" xfId="0" applyFont="1" applyFill="1" applyBorder="1" applyAlignment="1" applyProtection="1">
      <alignment horizontal="left"/>
    </xf>
    <xf numFmtId="0" fontId="5" fillId="0" borderId="9" xfId="0" applyFont="1" applyFill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1" fillId="0" borderId="11" xfId="0" applyFont="1" applyBorder="1" applyAlignment="1">
      <alignment horizontal="right"/>
    </xf>
    <xf numFmtId="0" fontId="1" fillId="0" borderId="18" xfId="0" applyFont="1" applyFill="1" applyBorder="1" applyAlignment="1" applyProtection="1">
      <alignment horizontal="right"/>
    </xf>
    <xf numFmtId="0" fontId="5" fillId="0" borderId="36" xfId="0" applyFont="1" applyFill="1" applyBorder="1" applyAlignment="1" applyProtection="1">
      <alignment horizontal="right"/>
    </xf>
    <xf numFmtId="0" fontId="1" fillId="0" borderId="0" xfId="0" applyFont="1" applyBorder="1" applyAlignment="1">
      <alignment horizontal="right"/>
    </xf>
    <xf numFmtId="0" fontId="5" fillId="0" borderId="10" xfId="0" applyFont="1" applyFill="1" applyBorder="1" applyAlignment="1" applyProtection="1"/>
    <xf numFmtId="4" fontId="5" fillId="0" borderId="10" xfId="0" applyNumberFormat="1" applyFont="1" applyFill="1" applyBorder="1" applyAlignment="1" applyProtection="1"/>
    <xf numFmtId="0" fontId="1" fillId="0" borderId="18" xfId="0" applyFont="1" applyFill="1" applyBorder="1" applyAlignment="1" applyProtection="1"/>
    <xf numFmtId="0" fontId="1" fillId="0" borderId="0" xfId="0" applyFont="1" applyAlignment="1"/>
    <xf numFmtId="0" fontId="5" fillId="0" borderId="31" xfId="0" applyFont="1" applyBorder="1" applyAlignment="1" applyProtection="1"/>
    <xf numFmtId="0" fontId="5" fillId="0" borderId="9" xfId="0" applyFont="1" applyBorder="1" applyAlignment="1" applyProtection="1"/>
    <xf numFmtId="0" fontId="5" fillId="0" borderId="10" xfId="0" applyFont="1" applyBorder="1" applyAlignment="1" applyProtection="1"/>
    <xf numFmtId="0" fontId="5" fillId="0" borderId="10" xfId="0" applyFont="1" applyBorder="1" applyAlignment="1" applyProtection="1">
      <alignment horizontal="right"/>
    </xf>
    <xf numFmtId="0" fontId="0" fillId="0" borderId="2" xfId="0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5" fillId="0" borderId="6" xfId="0" applyFont="1" applyBorder="1" applyAlignment="1" applyProtection="1">
      <alignment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1" fillId="0" borderId="12" xfId="0" applyFont="1" applyBorder="1" applyAlignment="1" applyProtection="1">
      <alignment horizontal="left"/>
    </xf>
    <xf numFmtId="0" fontId="1" fillId="0" borderId="15" xfId="0" applyFont="1" applyBorder="1"/>
    <xf numFmtId="0" fontId="1" fillId="0" borderId="9" xfId="0" applyFont="1" applyBorder="1" applyProtection="1"/>
    <xf numFmtId="0" fontId="5" fillId="0" borderId="40" xfId="0" applyFont="1" applyFill="1" applyBorder="1" applyAlignment="1" applyProtection="1"/>
    <xf numFmtId="0" fontId="5" fillId="0" borderId="39" xfId="0" applyFont="1" applyFill="1" applyBorder="1" applyAlignment="1" applyProtection="1"/>
    <xf numFmtId="0" fontId="14" fillId="0" borderId="0" xfId="0" applyFont="1" applyBorder="1"/>
    <xf numFmtId="0" fontId="1" fillId="0" borderId="14" xfId="0" applyFont="1" applyBorder="1" applyProtection="1"/>
    <xf numFmtId="0" fontId="1" fillId="0" borderId="16" xfId="0" applyFont="1" applyBorder="1" applyProtection="1"/>
    <xf numFmtId="0" fontId="15" fillId="0" borderId="0" xfId="0" applyFont="1" applyBorder="1"/>
    <xf numFmtId="0" fontId="15" fillId="0" borderId="0" xfId="0" applyFont="1" applyProtection="1"/>
    <xf numFmtId="14" fontId="1" fillId="0" borderId="18" xfId="0" applyNumberFormat="1" applyFont="1" applyBorder="1" applyAlignment="1" applyProtection="1"/>
    <xf numFmtId="14" fontId="1" fillId="0" borderId="36" xfId="0" applyNumberFormat="1" applyFont="1" applyBorder="1" applyAlignment="1" applyProtection="1"/>
    <xf numFmtId="14" fontId="1" fillId="0" borderId="26" xfId="0" applyNumberFormat="1" applyFont="1" applyBorder="1" applyAlignment="1" applyProtection="1">
      <alignment vertical="center"/>
    </xf>
    <xf numFmtId="14" fontId="1" fillId="0" borderId="38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horizontal="center" vertical="center"/>
    </xf>
    <xf numFmtId="164" fontId="1" fillId="0" borderId="19" xfId="0" applyNumberFormat="1" applyFont="1" applyBorder="1" applyAlignment="1" applyProtection="1">
      <alignment vertical="center"/>
    </xf>
    <xf numFmtId="14" fontId="1" fillId="0" borderId="19" xfId="0" applyNumberFormat="1" applyFont="1" applyBorder="1" applyAlignment="1" applyProtection="1">
      <alignment vertical="center"/>
    </xf>
    <xf numFmtId="14" fontId="1" fillId="0" borderId="5" xfId="0" applyNumberFormat="1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14" fontId="1" fillId="0" borderId="19" xfId="0" applyNumberFormat="1" applyFont="1" applyBorder="1" applyAlignment="1" applyProtection="1">
      <alignment horizontal="right" vertical="center"/>
    </xf>
    <xf numFmtId="14" fontId="1" fillId="0" borderId="37" xfId="0" applyNumberFormat="1" applyFont="1" applyBorder="1" applyAlignment="1" applyProtection="1">
      <alignment horizontal="right" vertical="center"/>
    </xf>
    <xf numFmtId="0" fontId="1" fillId="0" borderId="19" xfId="0" applyFont="1" applyBorder="1" applyAlignment="1" applyProtection="1">
      <alignment horizontal="right" vertical="center"/>
    </xf>
    <xf numFmtId="0" fontId="1" fillId="0" borderId="37" xfId="0" applyFont="1" applyBorder="1" applyAlignment="1" applyProtection="1">
      <alignment horizontal="right" vertical="center"/>
    </xf>
    <xf numFmtId="14" fontId="1" fillId="0" borderId="37" xfId="0" applyNumberFormat="1" applyFont="1" applyBorder="1" applyAlignment="1" applyProtection="1">
      <alignment vertical="center"/>
    </xf>
    <xf numFmtId="0" fontId="1" fillId="0" borderId="3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15" fillId="0" borderId="0" xfId="0" applyFont="1" applyBorder="1" applyProtection="1"/>
    <xf numFmtId="0" fontId="14" fillId="0" borderId="0" xfId="0" applyFont="1" applyBorder="1" applyProtection="1"/>
    <xf numFmtId="0" fontId="1" fillId="0" borderId="15" xfId="0" applyFont="1" applyBorder="1" applyProtection="1"/>
    <xf numFmtId="0" fontId="1" fillId="0" borderId="15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6" fillId="0" borderId="0" xfId="0" applyFont="1" applyBorder="1" applyAlignment="1" applyProtection="1">
      <alignment horizontal="left"/>
    </xf>
    <xf numFmtId="4" fontId="5" fillId="0" borderId="10" xfId="0" applyNumberFormat="1" applyFont="1" applyFill="1" applyBorder="1" applyAlignment="1" applyProtection="1"/>
    <xf numFmtId="0" fontId="1" fillId="0" borderId="0" xfId="0" applyFont="1" applyBorder="1" applyAlignment="1">
      <alignment vertical="center"/>
    </xf>
    <xf numFmtId="0" fontId="5" fillId="2" borderId="0" xfId="0" applyFont="1" applyFill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10" xfId="0" applyFont="1" applyBorder="1" applyAlignment="1" applyProtection="1">
      <alignment horizontal="right"/>
    </xf>
    <xf numFmtId="0" fontId="1" fillId="0" borderId="11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top"/>
    </xf>
    <xf numFmtId="0" fontId="3" fillId="0" borderId="2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vertical="center" wrapText="1"/>
    </xf>
    <xf numFmtId="0" fontId="18" fillId="2" borderId="17" xfId="0" applyFont="1" applyFill="1" applyBorder="1" applyAlignment="1" applyProtection="1">
      <alignment horizontal="center" vertical="top" wrapText="1"/>
    </xf>
    <xf numFmtId="0" fontId="18" fillId="2" borderId="33" xfId="0" applyFont="1" applyFill="1" applyBorder="1" applyAlignment="1" applyProtection="1">
      <alignment horizontal="center" vertical="top" wrapText="1"/>
    </xf>
    <xf numFmtId="0" fontId="18" fillId="2" borderId="31" xfId="0" applyFont="1" applyFill="1" applyBorder="1" applyAlignment="1" applyProtection="1">
      <alignment horizontal="center" vertical="top"/>
    </xf>
    <xf numFmtId="0" fontId="18" fillId="2" borderId="9" xfId="0" applyFont="1" applyFill="1" applyBorder="1" applyAlignment="1" applyProtection="1">
      <alignment horizontal="left" vertical="top"/>
    </xf>
    <xf numFmtId="0" fontId="18" fillId="2" borderId="10" xfId="0" applyFont="1" applyFill="1" applyBorder="1" applyAlignment="1" applyProtection="1">
      <alignment horizontal="center" vertical="top"/>
    </xf>
    <xf numFmtId="0" fontId="18" fillId="2" borderId="11" xfId="0" applyFont="1" applyFill="1" applyBorder="1" applyAlignment="1">
      <alignment horizontal="center" vertical="top"/>
    </xf>
    <xf numFmtId="0" fontId="18" fillId="2" borderId="18" xfId="0" applyFont="1" applyFill="1" applyBorder="1" applyAlignment="1" applyProtection="1">
      <alignment horizontal="center" vertical="top" wrapText="1"/>
    </xf>
    <xf numFmtId="0" fontId="18" fillId="2" borderId="36" xfId="0" applyFont="1" applyFill="1" applyBorder="1" applyAlignment="1" applyProtection="1">
      <alignment horizontal="center" vertical="top" wrapText="1"/>
    </xf>
    <xf numFmtId="0" fontId="5" fillId="0" borderId="0" xfId="0" applyFont="1"/>
    <xf numFmtId="0" fontId="8" fillId="2" borderId="31" xfId="0" applyFont="1" applyFill="1" applyBorder="1" applyAlignment="1" applyProtection="1">
      <alignment horizontal="left" vertical="top"/>
    </xf>
    <xf numFmtId="0" fontId="8" fillId="2" borderId="10" xfId="0" applyFont="1" applyFill="1" applyBorder="1" applyAlignment="1" applyProtection="1">
      <alignment horizontal="left" vertical="top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5" xfId="0" applyFont="1" applyBorder="1" applyAlignment="1">
      <alignment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 applyProtection="1"/>
    <xf numFmtId="0" fontId="1" fillId="0" borderId="0" xfId="0" applyFont="1" applyBorder="1" applyAlignment="1"/>
    <xf numFmtId="14" fontId="5" fillId="0" borderId="14" xfId="0" applyNumberFormat="1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>
      <alignment vertical="top"/>
    </xf>
    <xf numFmtId="0" fontId="8" fillId="2" borderId="28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top" wrapText="1"/>
    </xf>
    <xf numFmtId="0" fontId="3" fillId="0" borderId="11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8" fillId="2" borderId="9" xfId="0" applyFont="1" applyFill="1" applyBorder="1" applyAlignment="1" applyProtection="1">
      <alignment horizontal="center" vertical="top" wrapText="1"/>
    </xf>
    <xf numFmtId="0" fontId="3" fillId="0" borderId="15" xfId="0" applyFont="1" applyBorder="1" applyAlignment="1">
      <alignment wrapText="1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8" fillId="2" borderId="21" xfId="0" applyFont="1" applyFill="1" applyBorder="1" applyAlignment="1" applyProtection="1">
      <alignment horizontal="center" vertical="top" wrapText="1"/>
    </xf>
    <xf numFmtId="0" fontId="8" fillId="2" borderId="20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4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10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vertical="center"/>
      <protection locked="0"/>
    </xf>
    <xf numFmtId="0" fontId="12" fillId="0" borderId="20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4" fontId="5" fillId="0" borderId="10" xfId="0" applyNumberFormat="1" applyFont="1" applyFill="1" applyBorder="1" applyAlignment="1" applyProtection="1"/>
    <xf numFmtId="0" fontId="1" fillId="0" borderId="10" xfId="0" applyFont="1" applyBorder="1" applyAlignment="1"/>
    <xf numFmtId="0" fontId="1" fillId="0" borderId="11" xfId="0" applyFont="1" applyBorder="1" applyAlignment="1"/>
    <xf numFmtId="0" fontId="11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8" fillId="2" borderId="21" xfId="0" applyFont="1" applyFill="1" applyBorder="1" applyAlignment="1" applyProtection="1">
      <alignment horizontal="left" vertical="top"/>
    </xf>
    <xf numFmtId="0" fontId="3" fillId="2" borderId="20" xfId="0" applyFont="1" applyFill="1" applyBorder="1" applyAlignment="1">
      <alignment vertical="top"/>
    </xf>
    <xf numFmtId="0" fontId="3" fillId="2" borderId="22" xfId="0" applyFont="1" applyFill="1" applyBorder="1" applyAlignment="1">
      <alignment vertical="top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/>
    <xf numFmtId="0" fontId="4" fillId="0" borderId="10" xfId="0" applyFont="1" applyBorder="1" applyAlignment="1"/>
    <xf numFmtId="0" fontId="8" fillId="2" borderId="22" xfId="0" applyFont="1" applyFill="1" applyBorder="1" applyAlignment="1">
      <alignment horizontal="center" vertical="top"/>
    </xf>
    <xf numFmtId="0" fontId="5" fillId="3" borderId="34" xfId="0" applyFont="1" applyFill="1" applyBorder="1" applyAlignment="1" applyProtection="1">
      <alignment vertical="center"/>
    </xf>
    <xf numFmtId="0" fontId="5" fillId="3" borderId="29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1" fillId="2" borderId="28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" fontId="1" fillId="0" borderId="10" xfId="0" applyNumberFormat="1" applyFont="1" applyBorder="1" applyAlignment="1" applyProtection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4" fontId="5" fillId="0" borderId="10" xfId="0" applyNumberFormat="1" applyFont="1" applyFill="1" applyBorder="1" applyAlignment="1" applyProtection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3" borderId="28" xfId="0" applyFont="1" applyFill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8" fillId="2" borderId="9" xfId="0" applyFont="1" applyFill="1" applyBorder="1" applyAlignment="1" applyProtection="1">
      <alignment horizontal="left" vertical="top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8" fillId="2" borderId="31" xfId="0" applyFont="1" applyFill="1" applyBorder="1" applyAlignment="1" applyProtection="1">
      <alignment horizontal="left" vertical="top" wrapText="1"/>
    </xf>
    <xf numFmtId="0" fontId="3" fillId="0" borderId="32" xfId="0" applyFont="1" applyBorder="1" applyAlignment="1">
      <alignment horizontal="left" wrapText="1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5" fillId="0" borderId="1" xfId="0" applyFont="1" applyBorder="1" applyAlignment="1" applyProtection="1">
      <alignment wrapText="1"/>
    </xf>
    <xf numFmtId="0" fontId="0" fillId="0" borderId="2" xfId="0" applyBorder="1" applyAlignment="1">
      <alignment wrapText="1"/>
    </xf>
    <xf numFmtId="0" fontId="5" fillId="0" borderId="4" xfId="0" applyFont="1" applyBorder="1" applyAlignment="1" applyProtection="1">
      <alignment wrapText="1"/>
    </xf>
    <xf numFmtId="0" fontId="16" fillId="0" borderId="0" xfId="0" applyFont="1" applyBorder="1" applyAlignment="1">
      <alignment wrapText="1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vertical="center"/>
    </xf>
    <xf numFmtId="0" fontId="5" fillId="3" borderId="2" xfId="0" applyFont="1" applyFill="1" applyBorder="1" applyAlignment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/>
    <xf numFmtId="0" fontId="1" fillId="0" borderId="11" xfId="0" applyFont="1" applyBorder="1" applyAlignment="1" applyProtection="1"/>
    <xf numFmtId="0" fontId="1" fillId="0" borderId="14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left" vertical="top" wrapText="1"/>
    </xf>
    <xf numFmtId="14" fontId="5" fillId="0" borderId="14" xfId="0" applyNumberFormat="1" applyFont="1" applyBorder="1" applyAlignment="1" applyProtection="1">
      <alignment horizontal="left"/>
    </xf>
    <xf numFmtId="0" fontId="4" fillId="0" borderId="14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/>
    <xf numFmtId="0" fontId="1" fillId="0" borderId="10" xfId="0" applyFont="1" applyBorder="1" applyAlignment="1" applyProtection="1">
      <alignment horizontal="right"/>
    </xf>
    <xf numFmtId="0" fontId="1" fillId="0" borderId="11" xfId="0" applyFont="1" applyBorder="1" applyAlignment="1" applyProtection="1">
      <alignment horizontal="right"/>
    </xf>
    <xf numFmtId="0" fontId="1" fillId="0" borderId="35" xfId="0" applyFont="1" applyBorder="1" applyAlignment="1">
      <alignment vertical="center"/>
    </xf>
    <xf numFmtId="0" fontId="1" fillId="0" borderId="29" xfId="0" applyFont="1" applyBorder="1" applyAlignment="1">
      <alignment horizontal="left" vertical="center" wrapText="1"/>
    </xf>
    <xf numFmtId="0" fontId="18" fillId="2" borderId="9" xfId="0" applyFont="1" applyFill="1" applyBorder="1" applyAlignment="1" applyProtection="1">
      <alignment horizontal="center" vertical="top" wrapText="1"/>
    </xf>
    <xf numFmtId="0" fontId="18" fillId="2" borderId="10" xfId="0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top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horizontal="right" vertical="center"/>
    </xf>
    <xf numFmtId="0" fontId="10" fillId="0" borderId="14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18" fillId="0" borderId="15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8" fillId="2" borderId="10" xfId="0" applyFont="1" applyFill="1" applyBorder="1" applyAlignment="1" applyProtection="1">
      <alignment horizontal="center" vertical="top" wrapText="1"/>
    </xf>
    <xf numFmtId="0" fontId="18" fillId="0" borderId="14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10" fillId="0" borderId="20" xfId="0" applyFont="1" applyBorder="1" applyAlignment="1" applyProtection="1">
      <alignment vertical="center"/>
    </xf>
    <xf numFmtId="0" fontId="17" fillId="0" borderId="20" xfId="0" applyFont="1" applyBorder="1" applyAlignment="1" applyProtection="1">
      <alignment vertical="center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8" fillId="2" borderId="31" xfId="0" applyFont="1" applyFill="1" applyBorder="1" applyAlignment="1" applyProtection="1">
      <alignment horizontal="center" vertical="top" wrapText="1"/>
    </xf>
    <xf numFmtId="0" fontId="18" fillId="0" borderId="32" xfId="0" applyFont="1" applyBorder="1" applyAlignment="1">
      <alignment wrapText="1"/>
    </xf>
    <xf numFmtId="0" fontId="18" fillId="2" borderId="9" xfId="0" applyFont="1" applyFill="1" applyBorder="1" applyAlignment="1" applyProtection="1">
      <alignment vertical="top" wrapText="1"/>
    </xf>
    <xf numFmtId="0" fontId="18" fillId="0" borderId="10" xfId="0" applyFont="1" applyBorder="1" applyAlignment="1">
      <alignment wrapText="1"/>
    </xf>
    <xf numFmtId="0" fontId="4" fillId="0" borderId="16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1" fillId="0" borderId="14" xfId="0" applyFont="1" applyBorder="1" applyAlignment="1" applyProtection="1"/>
    <xf numFmtId="0" fontId="3" fillId="0" borderId="16" xfId="0" applyFont="1" applyBorder="1" applyAlignment="1" applyProtection="1"/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297000</xdr:colOff>
      <xdr:row>0</xdr:row>
      <xdr:rowOff>554046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0000" cy="554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324610</xdr:colOff>
      <xdr:row>15</xdr:row>
      <xdr:rowOff>324920</xdr:rowOff>
    </xdr:from>
    <xdr:to>
      <xdr:col>9</xdr:col>
      <xdr:colOff>13888</xdr:colOff>
      <xdr:row>19</xdr:row>
      <xdr:rowOff>285068</xdr:rowOff>
    </xdr:to>
    <xdr:sp macro="" textlink="">
      <xdr:nvSpPr>
        <xdr:cNvPr id="2" name="Textfeld 1"/>
        <xdr:cNvSpPr txBox="1"/>
      </xdr:nvSpPr>
      <xdr:spPr>
        <a:xfrm>
          <a:off x="1822925" y="3728235"/>
          <a:ext cx="3328042" cy="12872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(leere</a:t>
          </a:r>
          <a:r>
            <a:rPr lang="de-CH" sz="1100" b="1" baseline="0"/>
            <a:t> Vorlage siehe  Register Abrechnungsformular)</a:t>
          </a:r>
        </a:p>
        <a:p>
          <a:r>
            <a:rPr lang="de-CH" sz="1100" baseline="0"/>
            <a:t>- fixe Beträge sind bereits hinterlegt und</a:t>
          </a:r>
        </a:p>
        <a:p>
          <a:r>
            <a:rPr lang="de-CH" sz="1100" baseline="0"/>
            <a:t>   werden autom. berechnet </a:t>
          </a:r>
        </a:p>
        <a:p>
          <a:r>
            <a:rPr lang="de-CH" sz="1100" baseline="0"/>
            <a:t>- mit der Tabulatortaste kann von Eingabefeld </a:t>
          </a:r>
        </a:p>
        <a:p>
          <a:r>
            <a:rPr lang="de-CH" sz="1100" baseline="0"/>
            <a:t>  zu Eingabefeld gesprungen werden </a:t>
          </a:r>
        </a:p>
        <a:p>
          <a:r>
            <a:rPr lang="de-CH" sz="1100" baseline="0"/>
            <a:t>  (geschützte Zellen können nicht angewählt werden)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297000</xdr:colOff>
      <xdr:row>0</xdr:row>
      <xdr:rowOff>554046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0000" cy="554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86"/>
  <sheetViews>
    <sheetView tabSelected="1" view="pageLayout" zoomScale="95" zoomScaleNormal="100" zoomScaleSheetLayoutView="112" zoomScalePageLayoutView="95" workbookViewId="0">
      <selection activeCell="R11" sqref="R11"/>
    </sheetView>
  </sheetViews>
  <sheetFormatPr baseColWidth="10" defaultRowHeight="12.75" x14ac:dyDescent="0.2"/>
  <cols>
    <col min="1" max="1" width="6.5703125" style="1" customWidth="1"/>
    <col min="2" max="2" width="9.28515625" style="1" customWidth="1"/>
    <col min="3" max="3" width="5" style="1" customWidth="1"/>
    <col min="4" max="4" width="16.5703125" style="1" customWidth="1"/>
    <col min="5" max="5" width="8.5703125" style="1" customWidth="1"/>
    <col min="6" max="6" width="3.5703125" style="1" customWidth="1"/>
    <col min="7" max="7" width="8.7109375" style="3" customWidth="1"/>
    <col min="8" max="8" width="4.28515625" style="1" customWidth="1"/>
    <col min="9" max="9" width="10.140625" style="3" customWidth="1"/>
    <col min="10" max="10" width="11.42578125" style="1" customWidth="1"/>
    <col min="11" max="11" width="11.5703125" style="1" customWidth="1"/>
    <col min="12" max="13" width="11.42578125" style="1"/>
    <col min="14" max="14" width="11.42578125" style="1" customWidth="1"/>
    <col min="15" max="16384" width="11.42578125" style="1"/>
  </cols>
  <sheetData>
    <row r="1" spans="1:14" ht="44.25" customHeight="1" x14ac:dyDescent="0.2">
      <c r="E1" s="180"/>
    </row>
    <row r="3" spans="1:14" s="4" customFormat="1" ht="42.75" customHeight="1" x14ac:dyDescent="0.25">
      <c r="A3" s="216" t="s">
        <v>65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4" s="4" customFormat="1" ht="15" x14ac:dyDescent="0.25">
      <c r="A4" s="38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4" s="11" customFormat="1" ht="14.25" x14ac:dyDescent="0.25">
      <c r="A5" s="218" t="s">
        <v>64</v>
      </c>
      <c r="B5" s="218"/>
      <c r="C5" s="218"/>
      <c r="D5" s="218"/>
      <c r="E5" s="218"/>
      <c r="G5" s="39" t="s">
        <v>10</v>
      </c>
      <c r="H5" s="40"/>
      <c r="I5" s="40"/>
      <c r="J5" s="40"/>
      <c r="K5" s="40"/>
    </row>
    <row r="6" spans="1:14" s="11" customFormat="1" ht="7.5" customHeight="1" x14ac:dyDescent="0.25">
      <c r="A6" s="226"/>
      <c r="B6" s="227"/>
      <c r="C6" s="227"/>
      <c r="D6" s="227"/>
      <c r="F6" s="224"/>
      <c r="G6" s="224"/>
      <c r="H6" s="224"/>
      <c r="I6" s="224"/>
      <c r="J6" s="224"/>
      <c r="K6" s="224"/>
    </row>
    <row r="7" spans="1:14" s="11" customFormat="1" ht="21.75" customHeight="1" x14ac:dyDescent="0.25">
      <c r="A7" s="225" t="s">
        <v>17</v>
      </c>
      <c r="B7" s="224"/>
      <c r="C7" s="219"/>
      <c r="D7" s="219"/>
      <c r="E7" s="220"/>
      <c r="G7" s="4" t="s">
        <v>14</v>
      </c>
      <c r="H7" s="223"/>
      <c r="I7" s="223"/>
      <c r="J7" s="223"/>
      <c r="K7" s="223"/>
      <c r="N7" s="37"/>
    </row>
    <row r="8" spans="1:14" s="11" customFormat="1" ht="21.75" customHeight="1" x14ac:dyDescent="0.25">
      <c r="A8" s="225" t="s">
        <v>9</v>
      </c>
      <c r="B8" s="224"/>
      <c r="C8" s="221"/>
      <c r="D8" s="221"/>
      <c r="E8" s="222"/>
      <c r="G8" s="4" t="s">
        <v>16</v>
      </c>
      <c r="H8" s="223"/>
      <c r="I8" s="223"/>
      <c r="J8" s="223"/>
      <c r="K8" s="223"/>
    </row>
    <row r="9" spans="1:14" s="11" customFormat="1" ht="21.75" customHeight="1" x14ac:dyDescent="0.25">
      <c r="A9" s="225" t="s">
        <v>15</v>
      </c>
      <c r="B9" s="224"/>
      <c r="C9" s="219"/>
      <c r="D9" s="223"/>
      <c r="E9" s="220"/>
      <c r="F9" s="4"/>
      <c r="G9" s="4" t="s">
        <v>43</v>
      </c>
      <c r="H9" s="223"/>
      <c r="I9" s="223"/>
      <c r="J9" s="223"/>
      <c r="K9" s="223"/>
    </row>
    <row r="10" spans="1:14" s="11" customFormat="1" ht="21.75" customHeight="1" thickBot="1" x14ac:dyDescent="0.3">
      <c r="A10" s="29"/>
      <c r="B10" s="29"/>
      <c r="C10" s="136"/>
      <c r="D10" s="90"/>
      <c r="E10" s="137"/>
      <c r="F10" s="29"/>
      <c r="G10" s="29"/>
      <c r="H10" s="90"/>
      <c r="I10" s="90"/>
      <c r="J10" s="90"/>
      <c r="K10" s="90"/>
    </row>
    <row r="11" spans="1:14" s="11" customFormat="1" ht="29.25" customHeight="1" x14ac:dyDescent="0.25">
      <c r="A11" s="287" t="s">
        <v>21</v>
      </c>
      <c r="B11" s="288"/>
      <c r="C11" s="288"/>
      <c r="D11" s="288"/>
      <c r="E11" s="261" t="s">
        <v>23</v>
      </c>
      <c r="F11" s="262"/>
      <c r="G11" s="262"/>
      <c r="H11" s="262"/>
      <c r="I11" s="262"/>
      <c r="J11" s="262"/>
      <c r="K11" s="263"/>
    </row>
    <row r="12" spans="1:14" s="11" customFormat="1" ht="24.75" customHeight="1" x14ac:dyDescent="0.25">
      <c r="A12" s="270" t="s">
        <v>0</v>
      </c>
      <c r="B12" s="264" t="s">
        <v>1</v>
      </c>
      <c r="C12" s="265"/>
      <c r="D12" s="266"/>
      <c r="E12" s="204" t="s">
        <v>34</v>
      </c>
      <c r="F12" s="204" t="s">
        <v>29</v>
      </c>
      <c r="G12" s="201"/>
      <c r="H12" s="200" t="s">
        <v>22</v>
      </c>
      <c r="I12" s="201"/>
      <c r="J12" s="198" t="s">
        <v>31</v>
      </c>
      <c r="K12" s="199"/>
    </row>
    <row r="13" spans="1:14" s="28" customFormat="1" ht="24.75" customHeight="1" x14ac:dyDescent="0.25">
      <c r="A13" s="271"/>
      <c r="B13" s="267"/>
      <c r="C13" s="268"/>
      <c r="D13" s="269"/>
      <c r="E13" s="205"/>
      <c r="F13" s="205"/>
      <c r="G13" s="203"/>
      <c r="H13" s="202"/>
      <c r="I13" s="203"/>
      <c r="J13" s="48" t="s">
        <v>35</v>
      </c>
      <c r="K13" s="55" t="s">
        <v>36</v>
      </c>
    </row>
    <row r="14" spans="1:14" s="4" customFormat="1" ht="27" customHeight="1" x14ac:dyDescent="0.25">
      <c r="A14" s="41"/>
      <c r="B14" s="284"/>
      <c r="C14" s="285"/>
      <c r="D14" s="286"/>
      <c r="E14" s="60"/>
      <c r="F14" s="22" t="s">
        <v>2</v>
      </c>
      <c r="G14" s="23"/>
      <c r="H14" s="22" t="s">
        <v>2</v>
      </c>
      <c r="I14" s="24">
        <f t="shared" ref="I14:I23" si="0">ROUND((E14*G14)*20,0)/20</f>
        <v>0</v>
      </c>
      <c r="J14" s="25"/>
      <c r="K14" s="42"/>
    </row>
    <row r="15" spans="1:14" s="4" customFormat="1" ht="26.25" customHeight="1" x14ac:dyDescent="0.25">
      <c r="A15" s="41"/>
      <c r="B15" s="272"/>
      <c r="C15" s="273"/>
      <c r="D15" s="274"/>
      <c r="E15" s="60"/>
      <c r="F15" s="22" t="s">
        <v>2</v>
      </c>
      <c r="G15" s="23"/>
      <c r="H15" s="22" t="s">
        <v>2</v>
      </c>
      <c r="I15" s="24">
        <f t="shared" si="0"/>
        <v>0</v>
      </c>
      <c r="J15" s="25"/>
      <c r="K15" s="42"/>
    </row>
    <row r="16" spans="1:14" s="4" customFormat="1" ht="26.25" customHeight="1" x14ac:dyDescent="0.25">
      <c r="A16" s="41"/>
      <c r="B16" s="272"/>
      <c r="C16" s="273"/>
      <c r="D16" s="274"/>
      <c r="E16" s="60"/>
      <c r="F16" s="22" t="s">
        <v>2</v>
      </c>
      <c r="G16" s="23"/>
      <c r="H16" s="22" t="s">
        <v>2</v>
      </c>
      <c r="I16" s="24">
        <f t="shared" si="0"/>
        <v>0</v>
      </c>
      <c r="J16" s="26"/>
      <c r="K16" s="43"/>
    </row>
    <row r="17" spans="1:11" s="4" customFormat="1" ht="26.25" customHeight="1" x14ac:dyDescent="0.25">
      <c r="A17" s="41"/>
      <c r="B17" s="272"/>
      <c r="C17" s="273"/>
      <c r="D17" s="274"/>
      <c r="E17" s="60"/>
      <c r="F17" s="22" t="s">
        <v>2</v>
      </c>
      <c r="G17" s="23"/>
      <c r="H17" s="22" t="s">
        <v>2</v>
      </c>
      <c r="I17" s="24">
        <f t="shared" si="0"/>
        <v>0</v>
      </c>
      <c r="J17" s="26"/>
      <c r="K17" s="43"/>
    </row>
    <row r="18" spans="1:11" s="4" customFormat="1" ht="26.25" customHeight="1" x14ac:dyDescent="0.25">
      <c r="A18" s="41"/>
      <c r="B18" s="272"/>
      <c r="C18" s="273"/>
      <c r="D18" s="274"/>
      <c r="E18" s="60"/>
      <c r="F18" s="22" t="s">
        <v>2</v>
      </c>
      <c r="G18" s="23"/>
      <c r="H18" s="22" t="s">
        <v>2</v>
      </c>
      <c r="I18" s="24">
        <f t="shared" si="0"/>
        <v>0</v>
      </c>
      <c r="J18" s="26"/>
      <c r="K18" s="43"/>
    </row>
    <row r="19" spans="1:11" s="4" customFormat="1" ht="26.25" customHeight="1" x14ac:dyDescent="0.25">
      <c r="A19" s="41"/>
      <c r="B19" s="272"/>
      <c r="C19" s="273"/>
      <c r="D19" s="274"/>
      <c r="E19" s="60"/>
      <c r="F19" s="22" t="s">
        <v>2</v>
      </c>
      <c r="G19" s="23"/>
      <c r="H19" s="22" t="s">
        <v>2</v>
      </c>
      <c r="I19" s="24">
        <f t="shared" si="0"/>
        <v>0</v>
      </c>
      <c r="J19" s="26"/>
      <c r="K19" s="43"/>
    </row>
    <row r="20" spans="1:11" s="4" customFormat="1" ht="26.25" customHeight="1" x14ac:dyDescent="0.25">
      <c r="A20" s="41"/>
      <c r="B20" s="272"/>
      <c r="C20" s="273"/>
      <c r="D20" s="274"/>
      <c r="E20" s="60"/>
      <c r="F20" s="22" t="s">
        <v>2</v>
      </c>
      <c r="G20" s="23"/>
      <c r="H20" s="22" t="s">
        <v>2</v>
      </c>
      <c r="I20" s="24">
        <f t="shared" si="0"/>
        <v>0</v>
      </c>
      <c r="J20" s="26"/>
      <c r="K20" s="43"/>
    </row>
    <row r="21" spans="1:11" s="4" customFormat="1" ht="26.25" customHeight="1" x14ac:dyDescent="0.25">
      <c r="A21" s="41"/>
      <c r="B21" s="272"/>
      <c r="C21" s="273"/>
      <c r="D21" s="274"/>
      <c r="E21" s="60"/>
      <c r="F21" s="22" t="s">
        <v>2</v>
      </c>
      <c r="G21" s="23"/>
      <c r="H21" s="22" t="s">
        <v>2</v>
      </c>
      <c r="I21" s="24">
        <f t="shared" si="0"/>
        <v>0</v>
      </c>
      <c r="J21" s="26"/>
      <c r="K21" s="43"/>
    </row>
    <row r="22" spans="1:11" s="4" customFormat="1" ht="26.25" customHeight="1" x14ac:dyDescent="0.25">
      <c r="A22" s="41"/>
      <c r="B22" s="272"/>
      <c r="C22" s="273"/>
      <c r="D22" s="274"/>
      <c r="E22" s="60"/>
      <c r="F22" s="22" t="s">
        <v>2</v>
      </c>
      <c r="G22" s="23"/>
      <c r="H22" s="22" t="s">
        <v>2</v>
      </c>
      <c r="I22" s="24">
        <f t="shared" si="0"/>
        <v>0</v>
      </c>
      <c r="J22" s="26"/>
      <c r="K22" s="43"/>
    </row>
    <row r="23" spans="1:11" s="4" customFormat="1" ht="26.25" customHeight="1" x14ac:dyDescent="0.25">
      <c r="A23" s="41"/>
      <c r="B23" s="272"/>
      <c r="C23" s="273"/>
      <c r="D23" s="274"/>
      <c r="E23" s="60"/>
      <c r="F23" s="22" t="s">
        <v>2</v>
      </c>
      <c r="G23" s="23"/>
      <c r="H23" s="22" t="s">
        <v>2</v>
      </c>
      <c r="I23" s="24">
        <f t="shared" si="0"/>
        <v>0</v>
      </c>
      <c r="J23" s="26"/>
      <c r="K23" s="43"/>
    </row>
    <row r="24" spans="1:11" s="111" customFormat="1" ht="26.25" customHeight="1" x14ac:dyDescent="0.2">
      <c r="A24" s="125" t="s">
        <v>3</v>
      </c>
      <c r="B24" s="108"/>
      <c r="C24" s="108"/>
      <c r="D24" s="108"/>
      <c r="E24" s="108"/>
      <c r="F24" s="103"/>
      <c r="G24" s="108"/>
      <c r="H24" s="103"/>
      <c r="I24" s="109">
        <f>SUM(I14:I23)</f>
        <v>0</v>
      </c>
      <c r="J24" s="110"/>
      <c r="K24" s="126"/>
    </row>
    <row r="25" spans="1:11" ht="5.25" customHeight="1" thickBot="1" x14ac:dyDescent="0.25">
      <c r="A25" s="100"/>
      <c r="B25" s="44"/>
      <c r="C25" s="44"/>
      <c r="D25" s="44"/>
      <c r="E25" s="44"/>
      <c r="F25" s="44"/>
      <c r="G25" s="44"/>
      <c r="H25" s="44"/>
      <c r="I25" s="44"/>
      <c r="J25" s="45"/>
      <c r="K25" s="46"/>
    </row>
    <row r="26" spans="1:11" s="2" customFormat="1" ht="5.25" customHeight="1" thickBot="1" x14ac:dyDescent="0.25">
      <c r="A26" s="9"/>
      <c r="B26" s="9"/>
      <c r="C26" s="9"/>
      <c r="D26" s="9"/>
      <c r="E26" s="9"/>
      <c r="F26" s="9"/>
      <c r="G26" s="8"/>
      <c r="H26" s="9"/>
      <c r="I26" s="8"/>
      <c r="J26" s="9"/>
      <c r="K26" s="9"/>
    </row>
    <row r="27" spans="1:11" s="4" customFormat="1" ht="26.25" customHeight="1" x14ac:dyDescent="0.25">
      <c r="A27" s="250" t="s">
        <v>24</v>
      </c>
      <c r="B27" s="251"/>
      <c r="C27" s="251"/>
      <c r="D27" s="251"/>
      <c r="E27" s="252"/>
      <c r="F27" s="253" t="s">
        <v>28</v>
      </c>
      <c r="G27" s="254"/>
      <c r="H27" s="254"/>
      <c r="I27" s="89">
        <v>15</v>
      </c>
      <c r="J27" s="196" t="s">
        <v>31</v>
      </c>
      <c r="K27" s="197"/>
    </row>
    <row r="28" spans="1:11" s="27" customFormat="1" ht="14.25" customHeight="1" x14ac:dyDescent="0.25">
      <c r="A28" s="181" t="s">
        <v>0</v>
      </c>
      <c r="B28" s="53" t="s">
        <v>4</v>
      </c>
      <c r="C28" s="182"/>
      <c r="D28" s="49"/>
      <c r="E28" s="51"/>
      <c r="F28" s="204" t="s">
        <v>18</v>
      </c>
      <c r="G28" s="211"/>
      <c r="H28" s="211"/>
      <c r="I28" s="212"/>
      <c r="J28" s="50" t="s">
        <v>32</v>
      </c>
      <c r="K28" s="56" t="s">
        <v>33</v>
      </c>
    </row>
    <row r="29" spans="1:11" s="65" customFormat="1" ht="22.5" customHeight="1" x14ac:dyDescent="0.25">
      <c r="A29" s="62"/>
      <c r="B29" s="243"/>
      <c r="C29" s="244"/>
      <c r="D29" s="244"/>
      <c r="E29" s="246"/>
      <c r="F29" s="22" t="s">
        <v>2</v>
      </c>
      <c r="G29" s="213">
        <f>ROUND((B29*I27)*20,0)/20</f>
        <v>0</v>
      </c>
      <c r="H29" s="214"/>
      <c r="I29" s="215"/>
      <c r="J29" s="63"/>
      <c r="K29" s="64"/>
    </row>
    <row r="30" spans="1:11" s="65" customFormat="1" ht="22.5" customHeight="1" x14ac:dyDescent="0.25">
      <c r="A30" s="62"/>
      <c r="B30" s="243"/>
      <c r="C30" s="244"/>
      <c r="D30" s="244"/>
      <c r="E30" s="246"/>
      <c r="F30" s="22" t="s">
        <v>2</v>
      </c>
      <c r="G30" s="213">
        <f>ROUND((B30*I27)*20,0)/20</f>
        <v>0</v>
      </c>
      <c r="H30" s="214"/>
      <c r="I30" s="215"/>
      <c r="J30" s="63"/>
      <c r="K30" s="64"/>
    </row>
    <row r="31" spans="1:11" s="65" customFormat="1" ht="22.5" customHeight="1" x14ac:dyDescent="0.25">
      <c r="A31" s="62"/>
      <c r="B31" s="243"/>
      <c r="C31" s="244"/>
      <c r="D31" s="244"/>
      <c r="E31" s="246"/>
      <c r="F31" s="22" t="s">
        <v>2</v>
      </c>
      <c r="G31" s="213">
        <f>ROUND((B31*I27)*20,0)/20</f>
        <v>0</v>
      </c>
      <c r="H31" s="214"/>
      <c r="I31" s="215"/>
      <c r="J31" s="66"/>
      <c r="K31" s="67"/>
    </row>
    <row r="32" spans="1:11" s="65" customFormat="1" ht="22.5" customHeight="1" x14ac:dyDescent="0.25">
      <c r="A32" s="62"/>
      <c r="B32" s="243"/>
      <c r="C32" s="244"/>
      <c r="D32" s="244"/>
      <c r="E32" s="246"/>
      <c r="F32" s="22" t="s">
        <v>2</v>
      </c>
      <c r="G32" s="213">
        <f>ROUND((B32*I27)*20,0)/20</f>
        <v>0</v>
      </c>
      <c r="H32" s="214"/>
      <c r="I32" s="215"/>
      <c r="J32" s="66"/>
      <c r="K32" s="67"/>
    </row>
    <row r="33" spans="1:12" s="65" customFormat="1" ht="22.5" customHeight="1" x14ac:dyDescent="0.25">
      <c r="A33" s="62"/>
      <c r="B33" s="243"/>
      <c r="C33" s="244"/>
      <c r="D33" s="244"/>
      <c r="E33" s="246"/>
      <c r="F33" s="22" t="s">
        <v>2</v>
      </c>
      <c r="G33" s="213">
        <f>ROUND((B33*I27)*20,0)/20</f>
        <v>0</v>
      </c>
      <c r="H33" s="214"/>
      <c r="I33" s="215"/>
      <c r="J33" s="66"/>
      <c r="K33" s="67"/>
    </row>
    <row r="34" spans="1:12" s="107" customFormat="1" ht="22.5" customHeight="1" x14ac:dyDescent="0.2">
      <c r="A34" s="101" t="s">
        <v>38</v>
      </c>
      <c r="B34" s="102"/>
      <c r="C34" s="103"/>
      <c r="D34" s="103"/>
      <c r="E34" s="104"/>
      <c r="F34" s="102"/>
      <c r="G34" s="258">
        <f>SUM(G29:I33)</f>
        <v>0</v>
      </c>
      <c r="H34" s="259"/>
      <c r="I34" s="260"/>
      <c r="J34" s="105"/>
      <c r="K34" s="106"/>
    </row>
    <row r="35" spans="1:12" ht="5.25" customHeight="1" thickBot="1" x14ac:dyDescent="0.25">
      <c r="A35" s="100"/>
      <c r="B35" s="44"/>
      <c r="C35" s="44"/>
      <c r="D35" s="44"/>
      <c r="E35" s="44"/>
      <c r="F35" s="44"/>
      <c r="G35" s="44"/>
      <c r="H35" s="44"/>
      <c r="I35" s="57"/>
      <c r="J35" s="58"/>
      <c r="K35" s="59"/>
      <c r="L35" s="9"/>
    </row>
    <row r="36" spans="1:12" s="83" customFormat="1" ht="9" thickBot="1" x14ac:dyDescent="0.2">
      <c r="A36" s="82"/>
      <c r="B36" s="82"/>
      <c r="C36" s="82"/>
      <c r="D36" s="82"/>
      <c r="F36" s="82"/>
      <c r="G36" s="84"/>
      <c r="H36" s="82"/>
      <c r="I36" s="84"/>
      <c r="J36" s="82"/>
      <c r="K36" s="82"/>
    </row>
    <row r="37" spans="1:12" s="4" customFormat="1" ht="26.25" customHeight="1" x14ac:dyDescent="0.25">
      <c r="A37" s="250" t="s">
        <v>25</v>
      </c>
      <c r="B37" s="251"/>
      <c r="C37" s="251"/>
      <c r="D37" s="251"/>
      <c r="E37" s="252" t="s">
        <v>28</v>
      </c>
      <c r="F37" s="253" t="s">
        <v>28</v>
      </c>
      <c r="G37" s="254"/>
      <c r="H37" s="254"/>
      <c r="I37" s="89">
        <v>200</v>
      </c>
      <c r="J37" s="196" t="s">
        <v>31</v>
      </c>
      <c r="K37" s="197"/>
    </row>
    <row r="38" spans="1:12" s="27" customFormat="1" ht="15.75" customHeight="1" x14ac:dyDescent="0.25">
      <c r="A38" s="47" t="s">
        <v>0</v>
      </c>
      <c r="B38" s="240" t="s">
        <v>4</v>
      </c>
      <c r="C38" s="241"/>
      <c r="D38" s="241"/>
      <c r="E38" s="242"/>
      <c r="F38" s="209" t="s">
        <v>18</v>
      </c>
      <c r="G38" s="210"/>
      <c r="H38" s="210"/>
      <c r="I38" s="210"/>
      <c r="J38" s="48" t="s">
        <v>32</v>
      </c>
      <c r="K38" s="55" t="s">
        <v>33</v>
      </c>
    </row>
    <row r="39" spans="1:12" s="18" customFormat="1" ht="18.75" customHeight="1" x14ac:dyDescent="0.25">
      <c r="A39" s="69"/>
      <c r="B39" s="237" t="s">
        <v>30</v>
      </c>
      <c r="C39" s="238"/>
      <c r="D39" s="238"/>
      <c r="E39" s="238"/>
      <c r="F39" s="238"/>
      <c r="G39" s="238"/>
      <c r="H39" s="238"/>
      <c r="I39" s="239"/>
      <c r="J39" s="54"/>
      <c r="K39" s="70"/>
    </row>
    <row r="40" spans="1:12" s="4" customFormat="1" ht="18.75" customHeight="1" x14ac:dyDescent="0.25">
      <c r="A40" s="41"/>
      <c r="B40" s="243"/>
      <c r="C40" s="244"/>
      <c r="D40" s="244"/>
      <c r="E40" s="245"/>
      <c r="F40" s="22" t="s">
        <v>2</v>
      </c>
      <c r="G40" s="206">
        <f>ROUND((B40*I37)*20,0)/20</f>
        <v>0</v>
      </c>
      <c r="H40" s="207"/>
      <c r="I40" s="208"/>
      <c r="J40" s="25"/>
      <c r="K40" s="71"/>
    </row>
    <row r="41" spans="1:12" s="4" customFormat="1" ht="18.75" customHeight="1" x14ac:dyDescent="0.25">
      <c r="A41" s="41"/>
      <c r="B41" s="243"/>
      <c r="C41" s="244"/>
      <c r="D41" s="244"/>
      <c r="E41" s="246"/>
      <c r="F41" s="22" t="s">
        <v>2</v>
      </c>
      <c r="G41" s="206">
        <f>ROUND((B41*I37)*20,0)/20</f>
        <v>0</v>
      </c>
      <c r="H41" s="207"/>
      <c r="I41" s="208"/>
      <c r="J41" s="25"/>
      <c r="K41" s="71"/>
    </row>
    <row r="42" spans="1:12" s="4" customFormat="1" ht="18.75" customHeight="1" x14ac:dyDescent="0.25">
      <c r="A42" s="41"/>
      <c r="B42" s="243"/>
      <c r="C42" s="244"/>
      <c r="D42" s="244"/>
      <c r="E42" s="246"/>
      <c r="F42" s="22" t="s">
        <v>2</v>
      </c>
      <c r="G42" s="206">
        <f>ROUND((B42*I37)*20,0)/20</f>
        <v>0</v>
      </c>
      <c r="H42" s="207"/>
      <c r="I42" s="208"/>
      <c r="J42" s="25"/>
      <c r="K42" s="71"/>
    </row>
    <row r="43" spans="1:12" s="4" customFormat="1" ht="18.75" customHeight="1" x14ac:dyDescent="0.25">
      <c r="A43" s="41"/>
      <c r="B43" s="243"/>
      <c r="C43" s="244"/>
      <c r="D43" s="244"/>
      <c r="E43" s="246"/>
      <c r="F43" s="22" t="s">
        <v>2</v>
      </c>
      <c r="G43" s="206">
        <f>ROUND((B43*I37)*20,0)/20</f>
        <v>0</v>
      </c>
      <c r="H43" s="207"/>
      <c r="I43" s="208"/>
      <c r="J43" s="25"/>
      <c r="K43" s="71"/>
    </row>
    <row r="44" spans="1:12" s="4" customFormat="1" ht="18.75" customHeight="1" x14ac:dyDescent="0.25">
      <c r="A44" s="41"/>
      <c r="B44" s="243"/>
      <c r="C44" s="244"/>
      <c r="D44" s="244"/>
      <c r="E44" s="246"/>
      <c r="F44" s="22" t="s">
        <v>2</v>
      </c>
      <c r="G44" s="206">
        <f>ROUND((B44*I37)*20,0)/20</f>
        <v>0</v>
      </c>
      <c r="H44" s="207"/>
      <c r="I44" s="208"/>
      <c r="J44" s="25"/>
      <c r="K44" s="71"/>
    </row>
    <row r="45" spans="1:12" s="111" customFormat="1" ht="18.75" customHeight="1" x14ac:dyDescent="0.25">
      <c r="A45" s="247" t="s">
        <v>5</v>
      </c>
      <c r="B45" s="248"/>
      <c r="C45" s="248"/>
      <c r="D45" s="248"/>
      <c r="E45" s="248"/>
      <c r="F45" s="115"/>
      <c r="G45" s="234">
        <f>SUM(G40:I44)</f>
        <v>0</v>
      </c>
      <c r="H45" s="235"/>
      <c r="I45" s="236"/>
      <c r="J45" s="132"/>
      <c r="K45" s="133"/>
    </row>
    <row r="46" spans="1:12" s="13" customFormat="1" ht="5.25" customHeight="1" thickBot="1" x14ac:dyDescent="0.25">
      <c r="A46" s="100"/>
      <c r="B46" s="44"/>
      <c r="C46" s="44"/>
      <c r="D46" s="44"/>
      <c r="E46" s="44"/>
      <c r="F46" s="44"/>
      <c r="G46" s="44"/>
      <c r="H46" s="44"/>
      <c r="I46" s="97"/>
      <c r="J46" s="134"/>
      <c r="K46" s="135"/>
    </row>
    <row r="47" spans="1:12" ht="5.25" customHeight="1" thickBot="1" x14ac:dyDescent="0.25">
      <c r="A47" s="9"/>
      <c r="B47" s="9"/>
      <c r="C47" s="9"/>
      <c r="D47" s="9"/>
      <c r="E47" s="9"/>
      <c r="F47" s="9"/>
      <c r="G47" s="8"/>
      <c r="H47" s="9"/>
      <c r="I47" s="8"/>
      <c r="J47" s="9"/>
      <c r="K47" s="9"/>
    </row>
    <row r="48" spans="1:12" s="4" customFormat="1" ht="26.25" customHeight="1" x14ac:dyDescent="0.25">
      <c r="A48" s="250" t="s">
        <v>26</v>
      </c>
      <c r="B48" s="251"/>
      <c r="C48" s="251"/>
      <c r="D48" s="251"/>
      <c r="E48" s="252" t="s">
        <v>27</v>
      </c>
      <c r="F48" s="253" t="s">
        <v>19</v>
      </c>
      <c r="G48" s="254"/>
      <c r="H48" s="254"/>
      <c r="I48" s="89">
        <v>50</v>
      </c>
      <c r="J48" s="196" t="s">
        <v>31</v>
      </c>
      <c r="K48" s="197"/>
    </row>
    <row r="49" spans="1:11" s="27" customFormat="1" ht="14.25" customHeight="1" x14ac:dyDescent="0.25">
      <c r="A49" s="47" t="s">
        <v>0</v>
      </c>
      <c r="B49" s="240" t="s">
        <v>4</v>
      </c>
      <c r="C49" s="241"/>
      <c r="D49" s="241"/>
      <c r="E49" s="242"/>
      <c r="F49" s="209" t="s">
        <v>18</v>
      </c>
      <c r="G49" s="210"/>
      <c r="H49" s="210"/>
      <c r="I49" s="249"/>
      <c r="J49" s="48" t="s">
        <v>32</v>
      </c>
      <c r="K49" s="55" t="s">
        <v>33</v>
      </c>
    </row>
    <row r="50" spans="1:11" s="4" customFormat="1" ht="18.75" customHeight="1" x14ac:dyDescent="0.25">
      <c r="A50" s="88"/>
      <c r="B50" s="228"/>
      <c r="C50" s="229"/>
      <c r="D50" s="229"/>
      <c r="E50" s="230"/>
      <c r="F50" s="61" t="s">
        <v>2</v>
      </c>
      <c r="G50" s="255">
        <f>ROUND((B50*I48)*20,0)/20</f>
        <v>0</v>
      </c>
      <c r="H50" s="256"/>
      <c r="I50" s="257"/>
      <c r="J50" s="25"/>
      <c r="K50" s="71"/>
    </row>
    <row r="51" spans="1:11" s="4" customFormat="1" ht="18.75" customHeight="1" x14ac:dyDescent="0.25">
      <c r="A51" s="41"/>
      <c r="B51" s="231"/>
      <c r="C51" s="232"/>
      <c r="D51" s="232"/>
      <c r="E51" s="233"/>
      <c r="F51" s="22" t="s">
        <v>2</v>
      </c>
      <c r="G51" s="206">
        <f>ROUND((B51*I48)*20,0)/20</f>
        <v>0</v>
      </c>
      <c r="H51" s="207"/>
      <c r="I51" s="208"/>
      <c r="J51" s="25"/>
      <c r="K51" s="71"/>
    </row>
    <row r="52" spans="1:11" s="4" customFormat="1" ht="18.75" customHeight="1" x14ac:dyDescent="0.25">
      <c r="A52" s="41"/>
      <c r="B52" s="231"/>
      <c r="C52" s="232"/>
      <c r="D52" s="232"/>
      <c r="E52" s="233"/>
      <c r="F52" s="22" t="s">
        <v>2</v>
      </c>
      <c r="G52" s="206">
        <f>ROUND((B52*I48)*20,0)/20</f>
        <v>0</v>
      </c>
      <c r="H52" s="207"/>
      <c r="I52" s="208"/>
      <c r="J52" s="25"/>
      <c r="K52" s="71"/>
    </row>
    <row r="53" spans="1:11" s="4" customFormat="1" ht="18.75" customHeight="1" x14ac:dyDescent="0.25">
      <c r="A53" s="41"/>
      <c r="B53" s="231"/>
      <c r="C53" s="232"/>
      <c r="D53" s="232"/>
      <c r="E53" s="233"/>
      <c r="F53" s="22" t="s">
        <v>2</v>
      </c>
      <c r="G53" s="206">
        <f>ROUND((B53*I48)*20,0)/20</f>
        <v>0</v>
      </c>
      <c r="H53" s="207"/>
      <c r="I53" s="208"/>
      <c r="J53" s="25"/>
      <c r="K53" s="71"/>
    </row>
    <row r="54" spans="1:11" s="4" customFormat="1" ht="18.75" customHeight="1" x14ac:dyDescent="0.25">
      <c r="A54" s="41"/>
      <c r="B54" s="231"/>
      <c r="C54" s="232"/>
      <c r="D54" s="232"/>
      <c r="E54" s="233"/>
      <c r="F54" s="22" t="s">
        <v>2</v>
      </c>
      <c r="G54" s="206">
        <f>ROUND((B54*I48)*20,0)/20</f>
        <v>0</v>
      </c>
      <c r="H54" s="207"/>
      <c r="I54" s="208"/>
      <c r="J54" s="25"/>
      <c r="K54" s="71"/>
    </row>
    <row r="55" spans="1:11" s="111" customFormat="1" ht="18.75" customHeight="1" x14ac:dyDescent="0.2">
      <c r="A55" s="112" t="s">
        <v>37</v>
      </c>
      <c r="B55" s="113"/>
      <c r="C55" s="114"/>
      <c r="D55" s="114"/>
      <c r="E55" s="114"/>
      <c r="F55" s="114"/>
      <c r="G55" s="234">
        <f>SUM(G50:I54)</f>
        <v>0</v>
      </c>
      <c r="H55" s="235"/>
      <c r="I55" s="236"/>
      <c r="J55" s="132"/>
      <c r="K55" s="133"/>
    </row>
    <row r="56" spans="1:11" ht="5.25" customHeight="1" thickBot="1" x14ac:dyDescent="0.25">
      <c r="A56" s="100"/>
      <c r="B56" s="44"/>
      <c r="C56" s="44"/>
      <c r="D56" s="44"/>
      <c r="E56" s="44"/>
      <c r="F56" s="44"/>
      <c r="G56" s="44"/>
      <c r="H56" s="44"/>
      <c r="I56" s="76"/>
      <c r="J56" s="45"/>
      <c r="K56" s="77"/>
    </row>
    <row r="57" spans="1:11" s="83" customFormat="1" ht="6" customHeight="1" thickBot="1" x14ac:dyDescent="0.2">
      <c r="A57" s="82"/>
      <c r="B57" s="82"/>
      <c r="C57" s="82"/>
      <c r="D57" s="82"/>
      <c r="E57" s="82"/>
      <c r="F57" s="82"/>
      <c r="G57" s="82"/>
      <c r="H57" s="82"/>
      <c r="I57" s="84"/>
      <c r="J57" s="82"/>
      <c r="K57" s="82"/>
    </row>
    <row r="58" spans="1:11" ht="4.5" customHeight="1" x14ac:dyDescent="0.25">
      <c r="A58" s="280"/>
      <c r="B58" s="281"/>
      <c r="C58" s="281"/>
      <c r="D58" s="281"/>
      <c r="E58" s="281"/>
      <c r="F58" s="281"/>
      <c r="G58" s="281"/>
      <c r="H58" s="281"/>
      <c r="I58" s="281"/>
      <c r="J58" s="116"/>
      <c r="K58" s="117"/>
    </row>
    <row r="59" spans="1:11" ht="30.75" customHeight="1" x14ac:dyDescent="0.2">
      <c r="A59" s="282" t="s">
        <v>50</v>
      </c>
      <c r="B59" s="283"/>
      <c r="C59" s="283"/>
      <c r="D59" s="283"/>
      <c r="E59" s="283"/>
      <c r="F59" s="283"/>
      <c r="G59" s="283"/>
      <c r="H59" s="283"/>
      <c r="I59" s="283"/>
      <c r="J59" s="186"/>
      <c r="K59" s="185" t="s">
        <v>51</v>
      </c>
    </row>
    <row r="60" spans="1:11" ht="5.25" customHeight="1" thickBot="1" x14ac:dyDescent="0.3">
      <c r="A60" s="118"/>
      <c r="B60" s="119"/>
      <c r="C60" s="119"/>
      <c r="D60" s="119"/>
      <c r="E60" s="119"/>
      <c r="F60" s="119"/>
      <c r="G60" s="119"/>
      <c r="H60" s="119"/>
      <c r="I60" s="119"/>
      <c r="J60" s="120"/>
      <c r="K60" s="121"/>
    </row>
    <row r="61" spans="1:11" s="83" customFormat="1" ht="6" customHeight="1" thickBot="1" x14ac:dyDescent="0.2">
      <c r="A61" s="82"/>
      <c r="B61" s="82"/>
      <c r="C61" s="82"/>
      <c r="D61" s="82"/>
      <c r="E61" s="82"/>
      <c r="F61" s="82"/>
      <c r="G61" s="84"/>
      <c r="H61" s="82"/>
      <c r="I61" s="84"/>
      <c r="J61" s="82"/>
      <c r="K61" s="82"/>
    </row>
    <row r="62" spans="1:11" s="13" customFormat="1" ht="5.25" customHeight="1" x14ac:dyDescent="0.2">
      <c r="A62" s="91"/>
      <c r="B62" s="92"/>
      <c r="C62" s="92"/>
      <c r="D62" s="92"/>
      <c r="E62" s="92"/>
      <c r="F62" s="92"/>
      <c r="G62" s="93"/>
      <c r="H62" s="92"/>
      <c r="I62" s="93"/>
      <c r="J62" s="92"/>
      <c r="K62" s="94"/>
    </row>
    <row r="63" spans="1:11" x14ac:dyDescent="0.2">
      <c r="A63" s="95" t="s">
        <v>6</v>
      </c>
      <c r="B63" s="19"/>
      <c r="C63" s="19"/>
      <c r="D63" s="19"/>
      <c r="E63" s="10"/>
      <c r="F63" s="10"/>
      <c r="G63" s="187">
        <f>G55+G45+G34+I24</f>
        <v>0</v>
      </c>
      <c r="H63" s="188"/>
      <c r="I63" s="188">
        <f>I24+G34+J45+J55</f>
        <v>0</v>
      </c>
      <c r="J63" s="2"/>
      <c r="K63" s="96"/>
    </row>
    <row r="64" spans="1:11" s="13" customFormat="1" ht="5.25" customHeight="1" thickBot="1" x14ac:dyDescent="0.25">
      <c r="A64" s="72"/>
      <c r="B64" s="73"/>
      <c r="C64" s="73"/>
      <c r="D64" s="73"/>
      <c r="E64" s="73"/>
      <c r="F64" s="73"/>
      <c r="G64" s="74"/>
      <c r="H64" s="73"/>
      <c r="I64" s="74"/>
      <c r="J64" s="73"/>
      <c r="K64" s="75"/>
    </row>
    <row r="65" spans="1:11" s="13" customFormat="1" ht="11.25" x14ac:dyDescent="0.2">
      <c r="A65" s="14"/>
      <c r="B65" s="14"/>
      <c r="C65" s="14"/>
      <c r="D65" s="14"/>
      <c r="E65" s="14"/>
      <c r="F65" s="14"/>
      <c r="G65" s="15"/>
      <c r="H65" s="14"/>
      <c r="I65" s="15"/>
      <c r="J65" s="14"/>
      <c r="K65" s="14"/>
    </row>
    <row r="66" spans="1:11" ht="14.25" x14ac:dyDescent="0.2">
      <c r="A66" s="31" t="s">
        <v>49</v>
      </c>
      <c r="B66" s="6"/>
      <c r="C66" s="6"/>
      <c r="D66" s="6"/>
      <c r="E66" s="6"/>
      <c r="F66" s="6"/>
      <c r="G66" s="7"/>
      <c r="H66" s="6"/>
      <c r="I66" s="7"/>
      <c r="J66" s="6"/>
      <c r="K66" s="6"/>
    </row>
    <row r="67" spans="1:11" ht="14.25" x14ac:dyDescent="0.2">
      <c r="A67" s="32" t="s">
        <v>48</v>
      </c>
      <c r="B67" s="6"/>
      <c r="C67" s="6"/>
      <c r="E67" s="6"/>
      <c r="F67" s="6"/>
      <c r="G67" s="7"/>
      <c r="H67" s="6"/>
      <c r="I67" s="1"/>
      <c r="K67" s="6"/>
    </row>
    <row r="68" spans="1:11" s="13" customFormat="1" ht="14.25" x14ac:dyDescent="0.2">
      <c r="A68" s="85" t="s">
        <v>62</v>
      </c>
      <c r="B68" s="14"/>
      <c r="C68" s="14"/>
      <c r="E68" s="14"/>
      <c r="F68" s="14"/>
      <c r="G68" s="15"/>
      <c r="H68" s="6"/>
      <c r="I68" s="6"/>
      <c r="J68" s="14"/>
      <c r="K68" s="14"/>
    </row>
    <row r="69" spans="1:11" s="13" customFormat="1" ht="14.25" x14ac:dyDescent="0.2">
      <c r="A69" s="98"/>
      <c r="B69" s="14"/>
      <c r="C69" s="14"/>
      <c r="E69" s="14"/>
      <c r="F69" s="14"/>
      <c r="G69" s="15"/>
      <c r="H69" s="6"/>
      <c r="I69" s="6"/>
      <c r="J69" s="14"/>
      <c r="K69" s="14"/>
    </row>
    <row r="70" spans="1:11" x14ac:dyDescent="0.2">
      <c r="A70" s="81" t="s">
        <v>7</v>
      </c>
      <c r="B70" s="81"/>
      <c r="C70" s="278"/>
      <c r="D70" s="279"/>
      <c r="E70" s="279"/>
      <c r="F70" s="279"/>
      <c r="G70" s="279"/>
      <c r="H70" s="279"/>
      <c r="I70" s="279"/>
      <c r="J70" s="279"/>
      <c r="K70" s="279"/>
    </row>
    <row r="71" spans="1:11" x14ac:dyDescent="0.2">
      <c r="A71" s="193"/>
      <c r="B71" s="193"/>
      <c r="C71" s="193"/>
      <c r="D71" s="193"/>
      <c r="E71" s="193"/>
      <c r="F71" s="193"/>
      <c r="G71" s="193"/>
      <c r="H71" s="193"/>
      <c r="I71" s="193"/>
      <c r="J71" s="193"/>
      <c r="K71" s="193"/>
    </row>
    <row r="72" spans="1:11" x14ac:dyDescent="0.2">
      <c r="A72" s="193"/>
      <c r="B72" s="193"/>
      <c r="C72" s="193"/>
      <c r="D72" s="193"/>
      <c r="E72" s="193"/>
      <c r="F72" s="193"/>
      <c r="G72" s="193"/>
      <c r="H72" s="193"/>
      <c r="I72" s="193"/>
      <c r="J72" s="193"/>
      <c r="K72" s="193"/>
    </row>
    <row r="73" spans="1:11" ht="31.5" customHeight="1" x14ac:dyDescent="0.2">
      <c r="A73" s="194" t="s">
        <v>39</v>
      </c>
      <c r="B73" s="195"/>
      <c r="C73" s="195"/>
      <c r="D73" s="195"/>
      <c r="E73" s="195"/>
      <c r="F73" s="195"/>
      <c r="G73" s="195"/>
      <c r="H73" s="195"/>
      <c r="I73" s="195"/>
      <c r="J73" s="195"/>
      <c r="K73" s="195"/>
    </row>
    <row r="74" spans="1:11" x14ac:dyDescent="0.2">
      <c r="A74" s="32"/>
      <c r="B74" s="32"/>
      <c r="C74" s="32"/>
      <c r="D74" s="32"/>
      <c r="E74" s="32"/>
      <c r="F74" s="32"/>
      <c r="G74" s="1"/>
      <c r="I74" s="1"/>
    </row>
    <row r="75" spans="1:11" ht="20.25" x14ac:dyDescent="0.3">
      <c r="A75" s="85" t="s">
        <v>46</v>
      </c>
      <c r="B75" s="85"/>
      <c r="C75" s="189"/>
      <c r="D75" s="190"/>
      <c r="E75" s="190"/>
      <c r="F75" s="131"/>
      <c r="G75" s="1"/>
      <c r="I75" s="1"/>
    </row>
    <row r="76" spans="1:11" ht="34.5" x14ac:dyDescent="0.45">
      <c r="A76" s="191"/>
      <c r="B76" s="192"/>
      <c r="C76" s="192"/>
      <c r="D76" s="192"/>
      <c r="E76" s="192"/>
      <c r="F76" s="99"/>
      <c r="G76" s="1"/>
      <c r="I76" s="1"/>
    </row>
    <row r="77" spans="1:11" x14ac:dyDescent="0.2">
      <c r="A77" s="36" t="s">
        <v>60</v>
      </c>
      <c r="B77" s="158"/>
      <c r="C77" s="158"/>
      <c r="D77" s="158"/>
      <c r="E77" s="158"/>
      <c r="F77" s="32"/>
      <c r="G77" s="1"/>
      <c r="I77" s="1"/>
    </row>
    <row r="78" spans="1:11" x14ac:dyDescent="0.2">
      <c r="A78" s="36" t="str">
        <f>C7&amp;" "</f>
        <v xml:space="preserve"> </v>
      </c>
      <c r="B78" s="86"/>
      <c r="C78" s="87"/>
      <c r="D78" s="87"/>
      <c r="E78" s="87"/>
      <c r="F78" s="32"/>
      <c r="G78" s="1"/>
      <c r="I78" s="1"/>
    </row>
    <row r="79" spans="1:11" x14ac:dyDescent="0.2">
      <c r="G79" s="1"/>
      <c r="I79" s="1"/>
    </row>
    <row r="80" spans="1:11" ht="5.25" customHeight="1" x14ac:dyDescent="0.2">
      <c r="A80" s="30"/>
      <c r="B80" s="33"/>
      <c r="C80" s="34"/>
      <c r="D80" s="33"/>
      <c r="E80" s="35"/>
      <c r="F80" s="12"/>
      <c r="G80" s="124"/>
      <c r="H80" s="33"/>
      <c r="I80" s="34"/>
      <c r="J80" s="33"/>
      <c r="K80" s="35"/>
    </row>
    <row r="81" spans="1:11" ht="20.25" x14ac:dyDescent="0.3">
      <c r="A81" s="122" t="s">
        <v>42</v>
      </c>
      <c r="B81" s="2"/>
      <c r="C81" s="189"/>
      <c r="D81" s="190"/>
      <c r="E81" s="275"/>
      <c r="F81" s="130"/>
      <c r="G81" s="122" t="s">
        <v>8</v>
      </c>
      <c r="H81" s="2"/>
      <c r="I81" s="12"/>
      <c r="J81" s="128"/>
      <c r="K81" s="129"/>
    </row>
    <row r="82" spans="1:11" ht="34.5" x14ac:dyDescent="0.45">
      <c r="A82" s="276"/>
      <c r="B82" s="192"/>
      <c r="C82" s="192"/>
      <c r="D82" s="192"/>
      <c r="E82" s="277"/>
      <c r="F82" s="127"/>
      <c r="G82" s="276"/>
      <c r="H82" s="192"/>
      <c r="I82" s="192"/>
      <c r="J82" s="192"/>
      <c r="K82" s="277"/>
    </row>
    <row r="83" spans="1:11" x14ac:dyDescent="0.2">
      <c r="A83" s="122" t="s">
        <v>41</v>
      </c>
      <c r="B83" s="2"/>
      <c r="C83" s="12"/>
      <c r="D83" s="10"/>
      <c r="E83" s="20"/>
      <c r="F83" s="2"/>
      <c r="G83" s="122" t="s">
        <v>63</v>
      </c>
      <c r="H83" s="2"/>
      <c r="I83" s="12"/>
      <c r="J83" s="10"/>
      <c r="K83" s="20"/>
    </row>
    <row r="84" spans="1:11" x14ac:dyDescent="0.2">
      <c r="A84" s="122" t="s">
        <v>47</v>
      </c>
      <c r="B84" s="2"/>
      <c r="C84" s="107"/>
      <c r="D84" s="2"/>
      <c r="E84" s="16"/>
      <c r="F84" s="2"/>
      <c r="G84" s="122" t="s">
        <v>40</v>
      </c>
      <c r="H84" s="2"/>
      <c r="I84" s="107"/>
      <c r="J84" s="2"/>
      <c r="K84" s="16"/>
    </row>
    <row r="85" spans="1:11" ht="5.25" customHeight="1" x14ac:dyDescent="0.2">
      <c r="A85" s="123"/>
      <c r="B85" s="79"/>
      <c r="C85" s="79"/>
      <c r="D85" s="79"/>
      <c r="E85" s="52"/>
      <c r="F85" s="2"/>
      <c r="G85" s="78"/>
      <c r="H85" s="79"/>
      <c r="I85" s="80"/>
      <c r="J85" s="79"/>
      <c r="K85" s="52"/>
    </row>
    <row r="86" spans="1:11" ht="4.5" customHeight="1" x14ac:dyDescent="0.2">
      <c r="A86" s="2"/>
      <c r="B86" s="2"/>
      <c r="C86" s="2"/>
      <c r="D86" s="2"/>
      <c r="E86" s="2"/>
      <c r="F86" s="2"/>
      <c r="G86" s="107"/>
      <c r="H86" s="2"/>
      <c r="I86" s="107"/>
      <c r="J86" s="2"/>
      <c r="K86" s="2"/>
    </row>
  </sheetData>
  <sheetProtection sheet="1"/>
  <mergeCells count="93">
    <mergeCell ref="C81:E81"/>
    <mergeCell ref="A82:E82"/>
    <mergeCell ref="G82:K82"/>
    <mergeCell ref="C70:K70"/>
    <mergeCell ref="H9:K9"/>
    <mergeCell ref="A58:I58"/>
    <mergeCell ref="A59:I59"/>
    <mergeCell ref="B14:D14"/>
    <mergeCell ref="B15:D15"/>
    <mergeCell ref="B16:D16"/>
    <mergeCell ref="A72:K72"/>
    <mergeCell ref="B20:D20"/>
    <mergeCell ref="B21:D21"/>
    <mergeCell ref="B22:D22"/>
    <mergeCell ref="B23:D23"/>
    <mergeCell ref="A11:D11"/>
    <mergeCell ref="E11:K11"/>
    <mergeCell ref="E12:E13"/>
    <mergeCell ref="B12:D13"/>
    <mergeCell ref="A12:A13"/>
    <mergeCell ref="F27:H27"/>
    <mergeCell ref="J27:K27"/>
    <mergeCell ref="B17:D17"/>
    <mergeCell ref="B18:D18"/>
    <mergeCell ref="B19:D19"/>
    <mergeCell ref="A27:E27"/>
    <mergeCell ref="A37:E37"/>
    <mergeCell ref="F37:H37"/>
    <mergeCell ref="G31:I31"/>
    <mergeCell ref="G32:I32"/>
    <mergeCell ref="G33:I33"/>
    <mergeCell ref="G34:I34"/>
    <mergeCell ref="B29:E29"/>
    <mergeCell ref="B30:E30"/>
    <mergeCell ref="B31:E31"/>
    <mergeCell ref="B32:E32"/>
    <mergeCell ref="B33:E33"/>
    <mergeCell ref="G55:I55"/>
    <mergeCell ref="B39:I39"/>
    <mergeCell ref="B38:E38"/>
    <mergeCell ref="B40:E40"/>
    <mergeCell ref="B41:E41"/>
    <mergeCell ref="B42:E42"/>
    <mergeCell ref="B43:E43"/>
    <mergeCell ref="B44:E44"/>
    <mergeCell ref="A45:E45"/>
    <mergeCell ref="B49:E49"/>
    <mergeCell ref="F49:I49"/>
    <mergeCell ref="B54:E54"/>
    <mergeCell ref="A48:E48"/>
    <mergeCell ref="F48:H48"/>
    <mergeCell ref="G45:I45"/>
    <mergeCell ref="G50:I50"/>
    <mergeCell ref="B50:E50"/>
    <mergeCell ref="B51:E51"/>
    <mergeCell ref="B52:E52"/>
    <mergeCell ref="B53:E53"/>
    <mergeCell ref="G54:I54"/>
    <mergeCell ref="G51:I51"/>
    <mergeCell ref="G52:I52"/>
    <mergeCell ref="G53:I53"/>
    <mergeCell ref="A3:K3"/>
    <mergeCell ref="A5:E5"/>
    <mergeCell ref="C7:E7"/>
    <mergeCell ref="C8:E8"/>
    <mergeCell ref="C9:E9"/>
    <mergeCell ref="H6:K6"/>
    <mergeCell ref="H7:K7"/>
    <mergeCell ref="H8:K8"/>
    <mergeCell ref="F6:G6"/>
    <mergeCell ref="A7:B7"/>
    <mergeCell ref="A8:B8"/>
    <mergeCell ref="A9:B9"/>
    <mergeCell ref="A6:D6"/>
    <mergeCell ref="J37:K37"/>
    <mergeCell ref="J48:K48"/>
    <mergeCell ref="J12:K12"/>
    <mergeCell ref="H12:I13"/>
    <mergeCell ref="F12:G13"/>
    <mergeCell ref="G40:I40"/>
    <mergeCell ref="G41:I41"/>
    <mergeCell ref="G42:I42"/>
    <mergeCell ref="G43:I43"/>
    <mergeCell ref="G44:I44"/>
    <mergeCell ref="F38:I38"/>
    <mergeCell ref="F28:I28"/>
    <mergeCell ref="G29:I29"/>
    <mergeCell ref="G30:I30"/>
    <mergeCell ref="G63:I63"/>
    <mergeCell ref="C75:E75"/>
    <mergeCell ref="A76:E76"/>
    <mergeCell ref="A71:K71"/>
    <mergeCell ref="A73:K73"/>
  </mergeCells>
  <pageMargins left="0.39370078740157483" right="0.32894736842105265" top="0.59055118110236227" bottom="0.39370078740157483" header="0.31496062992125984" footer="0.31496062992125984"/>
  <pageSetup paperSize="9" orientation="portrait" r:id="rId1"/>
  <headerFooter differentFirst="1">
    <oddFooter>&amp;R&amp;"Arial,Standard"&amp;9Seite &amp;P</oddFooter>
  </headerFooter>
  <rowBreaks count="1" manualBreakCount="1">
    <brk id="3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3"/>
  <sheetViews>
    <sheetView view="pageLayout" topLeftCell="A106" zoomScale="95" zoomScaleNormal="100" zoomScalePageLayoutView="95" workbookViewId="0">
      <selection activeCell="R14" sqref="R14"/>
    </sheetView>
  </sheetViews>
  <sheetFormatPr baseColWidth="10" defaultRowHeight="12.75" x14ac:dyDescent="0.2"/>
  <cols>
    <col min="1" max="1" width="6.5703125" style="1" customWidth="1"/>
    <col min="2" max="2" width="9.28515625" style="1" customWidth="1"/>
    <col min="3" max="3" width="5" style="1" customWidth="1"/>
    <col min="4" max="4" width="16.5703125" style="1" customWidth="1"/>
    <col min="5" max="5" width="7.7109375" style="1" customWidth="1"/>
    <col min="6" max="6" width="3.5703125" style="1" customWidth="1"/>
    <col min="7" max="7" width="8.7109375" style="3" customWidth="1"/>
    <col min="8" max="8" width="4.28515625" style="1" customWidth="1"/>
    <col min="9" max="9" width="10.140625" style="3" customWidth="1"/>
    <col min="10" max="10" width="11.42578125" style="1" customWidth="1"/>
    <col min="11" max="11" width="11.5703125" style="1" customWidth="1"/>
    <col min="12" max="13" width="11.42578125" style="1"/>
    <col min="14" max="14" width="11.42578125" style="1" customWidth="1"/>
    <col min="15" max="16384" width="11.42578125" style="1"/>
  </cols>
  <sheetData>
    <row r="1" spans="1:14" ht="45.75" customHeight="1" x14ac:dyDescent="0.2"/>
    <row r="3" spans="1:14" s="4" customFormat="1" ht="39" customHeight="1" x14ac:dyDescent="0.25">
      <c r="A3" s="216" t="s">
        <v>65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4" s="4" customFormat="1" x14ac:dyDescent="0.25">
      <c r="A4" s="171"/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4" s="11" customFormat="1" ht="14.25" x14ac:dyDescent="0.25">
      <c r="A5" s="218" t="s">
        <v>64</v>
      </c>
      <c r="B5" s="327"/>
      <c r="C5" s="327"/>
      <c r="D5" s="327"/>
      <c r="E5" s="224"/>
      <c r="F5" s="162"/>
      <c r="G5" s="161" t="s">
        <v>10</v>
      </c>
      <c r="H5" s="40"/>
      <c r="I5" s="40"/>
      <c r="J5" s="40"/>
      <c r="K5" s="40"/>
    </row>
    <row r="6" spans="1:14" s="11" customFormat="1" ht="7.5" customHeight="1" x14ac:dyDescent="0.25">
      <c r="A6" s="328"/>
      <c r="B6" s="329"/>
      <c r="C6" s="329"/>
      <c r="D6" s="329"/>
      <c r="E6" s="162"/>
      <c r="F6" s="224"/>
      <c r="G6" s="224"/>
      <c r="H6" s="224"/>
      <c r="I6" s="224"/>
      <c r="J6" s="224"/>
      <c r="K6" s="224"/>
    </row>
    <row r="7" spans="1:14" s="11" customFormat="1" ht="21.75" customHeight="1" x14ac:dyDescent="0.25">
      <c r="A7" s="225" t="s">
        <v>17</v>
      </c>
      <c r="B7" s="224"/>
      <c r="C7" s="319" t="s">
        <v>20</v>
      </c>
      <c r="D7" s="319"/>
      <c r="E7" s="320"/>
      <c r="F7" s="162"/>
      <c r="G7" s="162" t="s">
        <v>14</v>
      </c>
      <c r="H7" s="321" t="s">
        <v>52</v>
      </c>
      <c r="I7" s="321"/>
      <c r="J7" s="321"/>
      <c r="K7" s="321"/>
      <c r="N7" s="37"/>
    </row>
    <row r="8" spans="1:14" s="11" customFormat="1" ht="21.75" customHeight="1" x14ac:dyDescent="0.25">
      <c r="A8" s="225" t="s">
        <v>9</v>
      </c>
      <c r="B8" s="224"/>
      <c r="C8" s="330" t="s">
        <v>44</v>
      </c>
      <c r="D8" s="330"/>
      <c r="E8" s="331"/>
      <c r="F8" s="162"/>
      <c r="G8" s="162" t="s">
        <v>16</v>
      </c>
      <c r="H8" s="321" t="s">
        <v>53</v>
      </c>
      <c r="I8" s="321"/>
      <c r="J8" s="321"/>
      <c r="K8" s="321"/>
    </row>
    <row r="9" spans="1:14" s="11" customFormat="1" ht="21.75" customHeight="1" x14ac:dyDescent="0.25">
      <c r="A9" s="225" t="s">
        <v>15</v>
      </c>
      <c r="B9" s="224"/>
      <c r="C9" s="319" t="s">
        <v>55</v>
      </c>
      <c r="D9" s="321"/>
      <c r="E9" s="320"/>
      <c r="F9" s="162"/>
      <c r="G9" s="162" t="s">
        <v>43</v>
      </c>
      <c r="H9" s="321" t="s">
        <v>54</v>
      </c>
      <c r="I9" s="321"/>
      <c r="J9" s="321"/>
      <c r="K9" s="321"/>
    </row>
    <row r="10" spans="1:14" s="11" customFormat="1" ht="23.25" customHeight="1" thickBot="1" x14ac:dyDescent="0.3">
      <c r="A10" s="163"/>
      <c r="B10" s="163"/>
      <c r="C10" s="136"/>
      <c r="D10" s="90"/>
      <c r="E10" s="166"/>
      <c r="F10" s="163"/>
      <c r="G10" s="163"/>
      <c r="H10" s="90"/>
      <c r="I10" s="90"/>
      <c r="J10" s="90"/>
      <c r="K10" s="90"/>
    </row>
    <row r="11" spans="1:14" s="11" customFormat="1" ht="27" customHeight="1" x14ac:dyDescent="0.25">
      <c r="A11" s="287" t="s">
        <v>21</v>
      </c>
      <c r="B11" s="288"/>
      <c r="C11" s="288"/>
      <c r="D11" s="288"/>
      <c r="E11" s="261" t="s">
        <v>23</v>
      </c>
      <c r="F11" s="262"/>
      <c r="G11" s="262"/>
      <c r="H11" s="262"/>
      <c r="I11" s="262"/>
      <c r="J11" s="262"/>
      <c r="K11" s="263"/>
    </row>
    <row r="12" spans="1:14" s="11" customFormat="1" ht="14.25" x14ac:dyDescent="0.25">
      <c r="A12" s="337" t="s">
        <v>0</v>
      </c>
      <c r="B12" s="339" t="s">
        <v>1</v>
      </c>
      <c r="C12" s="340"/>
      <c r="D12" s="323"/>
      <c r="E12" s="310" t="s">
        <v>34</v>
      </c>
      <c r="F12" s="310" t="s">
        <v>61</v>
      </c>
      <c r="G12" s="323"/>
      <c r="H12" s="325" t="s">
        <v>22</v>
      </c>
      <c r="I12" s="323"/>
      <c r="J12" s="332" t="s">
        <v>31</v>
      </c>
      <c r="K12" s="333"/>
    </row>
    <row r="13" spans="1:14" s="28" customFormat="1" ht="14.25" customHeight="1" x14ac:dyDescent="0.25">
      <c r="A13" s="338"/>
      <c r="B13" s="322"/>
      <c r="C13" s="326"/>
      <c r="D13" s="324"/>
      <c r="E13" s="322"/>
      <c r="F13" s="322"/>
      <c r="G13" s="324"/>
      <c r="H13" s="326"/>
      <c r="I13" s="324"/>
      <c r="J13" s="172" t="s">
        <v>35</v>
      </c>
      <c r="K13" s="173" t="s">
        <v>36</v>
      </c>
    </row>
    <row r="14" spans="1:14" s="4" customFormat="1" ht="27" customHeight="1" x14ac:dyDescent="0.25">
      <c r="A14" s="138" t="s">
        <v>11</v>
      </c>
      <c r="B14" s="334" t="s">
        <v>56</v>
      </c>
      <c r="C14" s="335"/>
      <c r="D14" s="336"/>
      <c r="E14" s="139">
        <v>3.5</v>
      </c>
      <c r="F14" s="22" t="s">
        <v>2</v>
      </c>
      <c r="G14" s="24">
        <v>26</v>
      </c>
      <c r="H14" s="22" t="s">
        <v>2</v>
      </c>
      <c r="I14" s="24">
        <f t="shared" ref="I14:I23" si="0">ROUND((E14*G14)*20,0)/20</f>
        <v>91</v>
      </c>
      <c r="J14" s="140"/>
      <c r="K14" s="141"/>
    </row>
    <row r="15" spans="1:14" s="4" customFormat="1" ht="27" customHeight="1" x14ac:dyDescent="0.25">
      <c r="A15" s="138" t="s">
        <v>12</v>
      </c>
      <c r="B15" s="313" t="s">
        <v>57</v>
      </c>
      <c r="C15" s="314"/>
      <c r="D15" s="315"/>
      <c r="E15" s="139">
        <v>6</v>
      </c>
      <c r="F15" s="22" t="s">
        <v>2</v>
      </c>
      <c r="G15" s="24">
        <v>32.65</v>
      </c>
      <c r="H15" s="22" t="s">
        <v>2</v>
      </c>
      <c r="I15" s="24">
        <f t="shared" si="0"/>
        <v>195.9</v>
      </c>
      <c r="J15" s="140"/>
      <c r="K15" s="141"/>
    </row>
    <row r="16" spans="1:14" s="4" customFormat="1" ht="27" customHeight="1" x14ac:dyDescent="0.25">
      <c r="A16" s="138"/>
      <c r="B16" s="313"/>
      <c r="C16" s="314"/>
      <c r="D16" s="315"/>
      <c r="E16" s="139"/>
      <c r="F16" s="22" t="s">
        <v>2</v>
      </c>
      <c r="G16" s="24"/>
      <c r="H16" s="22" t="s">
        <v>2</v>
      </c>
      <c r="I16" s="24">
        <f t="shared" si="0"/>
        <v>0</v>
      </c>
      <c r="J16" s="142"/>
      <c r="K16" s="143"/>
    </row>
    <row r="17" spans="1:11" s="4" customFormat="1" ht="27" customHeight="1" x14ac:dyDescent="0.25">
      <c r="A17" s="138"/>
      <c r="B17" s="313"/>
      <c r="C17" s="314"/>
      <c r="D17" s="315"/>
      <c r="E17" s="139"/>
      <c r="F17" s="22" t="s">
        <v>2</v>
      </c>
      <c r="G17" s="24"/>
      <c r="H17" s="22" t="s">
        <v>2</v>
      </c>
      <c r="I17" s="24">
        <f t="shared" si="0"/>
        <v>0</v>
      </c>
      <c r="J17" s="142"/>
      <c r="K17" s="143"/>
    </row>
    <row r="18" spans="1:11" s="4" customFormat="1" ht="27" customHeight="1" x14ac:dyDescent="0.25">
      <c r="A18" s="138"/>
      <c r="B18" s="313"/>
      <c r="C18" s="314"/>
      <c r="D18" s="315"/>
      <c r="E18" s="139"/>
      <c r="F18" s="22" t="s">
        <v>2</v>
      </c>
      <c r="G18" s="24"/>
      <c r="H18" s="22" t="s">
        <v>2</v>
      </c>
      <c r="I18" s="24">
        <f t="shared" si="0"/>
        <v>0</v>
      </c>
      <c r="J18" s="142"/>
      <c r="K18" s="143"/>
    </row>
    <row r="19" spans="1:11" s="4" customFormat="1" ht="27" customHeight="1" x14ac:dyDescent="0.25">
      <c r="A19" s="138"/>
      <c r="B19" s="313"/>
      <c r="C19" s="314"/>
      <c r="D19" s="315"/>
      <c r="E19" s="139"/>
      <c r="F19" s="22" t="s">
        <v>2</v>
      </c>
      <c r="G19" s="24"/>
      <c r="H19" s="22" t="s">
        <v>2</v>
      </c>
      <c r="I19" s="24">
        <f t="shared" si="0"/>
        <v>0</v>
      </c>
      <c r="J19" s="142"/>
      <c r="K19" s="143"/>
    </row>
    <row r="20" spans="1:11" s="4" customFormat="1" ht="27" customHeight="1" x14ac:dyDescent="0.25">
      <c r="A20" s="138"/>
      <c r="B20" s="313"/>
      <c r="C20" s="314"/>
      <c r="D20" s="315"/>
      <c r="E20" s="139"/>
      <c r="F20" s="22" t="s">
        <v>2</v>
      </c>
      <c r="G20" s="24"/>
      <c r="H20" s="22" t="s">
        <v>2</v>
      </c>
      <c r="I20" s="24">
        <f t="shared" si="0"/>
        <v>0</v>
      </c>
      <c r="J20" s="142"/>
      <c r="K20" s="143"/>
    </row>
    <row r="21" spans="1:11" s="4" customFormat="1" ht="27" customHeight="1" x14ac:dyDescent="0.25">
      <c r="A21" s="138"/>
      <c r="B21" s="313"/>
      <c r="C21" s="314"/>
      <c r="D21" s="315"/>
      <c r="E21" s="139"/>
      <c r="F21" s="22" t="s">
        <v>2</v>
      </c>
      <c r="G21" s="24"/>
      <c r="H21" s="22" t="s">
        <v>2</v>
      </c>
      <c r="I21" s="24">
        <f t="shared" si="0"/>
        <v>0</v>
      </c>
      <c r="J21" s="142"/>
      <c r="K21" s="143"/>
    </row>
    <row r="22" spans="1:11" s="4" customFormat="1" ht="27" customHeight="1" x14ac:dyDescent="0.25">
      <c r="A22" s="138"/>
      <c r="B22" s="313"/>
      <c r="C22" s="314"/>
      <c r="D22" s="315"/>
      <c r="E22" s="139"/>
      <c r="F22" s="22" t="s">
        <v>2</v>
      </c>
      <c r="G22" s="24"/>
      <c r="H22" s="22" t="s">
        <v>2</v>
      </c>
      <c r="I22" s="24">
        <f t="shared" si="0"/>
        <v>0</v>
      </c>
      <c r="J22" s="142"/>
      <c r="K22" s="143"/>
    </row>
    <row r="23" spans="1:11" s="4" customFormat="1" ht="27" customHeight="1" x14ac:dyDescent="0.25">
      <c r="A23" s="138"/>
      <c r="B23" s="313"/>
      <c r="C23" s="314"/>
      <c r="D23" s="315"/>
      <c r="E23" s="139"/>
      <c r="F23" s="22" t="s">
        <v>2</v>
      </c>
      <c r="G23" s="24"/>
      <c r="H23" s="22" t="s">
        <v>2</v>
      </c>
      <c r="I23" s="24">
        <f t="shared" si="0"/>
        <v>0</v>
      </c>
      <c r="J23" s="142"/>
      <c r="K23" s="143"/>
    </row>
    <row r="24" spans="1:11" s="4" customFormat="1" ht="26.25" customHeight="1" x14ac:dyDescent="0.2">
      <c r="A24" s="125" t="s">
        <v>3</v>
      </c>
      <c r="B24" s="108"/>
      <c r="C24" s="108"/>
      <c r="D24" s="108"/>
      <c r="E24" s="108"/>
      <c r="F24" s="103"/>
      <c r="G24" s="108"/>
      <c r="H24" s="103"/>
      <c r="I24" s="159">
        <f>SUM(I14:I23)</f>
        <v>286.89999999999998</v>
      </c>
      <c r="J24" s="110"/>
      <c r="K24" s="126"/>
    </row>
    <row r="25" spans="1:11" ht="13.5" thickBot="1" x14ac:dyDescent="0.25">
      <c r="A25" s="100"/>
      <c r="B25" s="44"/>
      <c r="C25" s="44"/>
      <c r="D25" s="44"/>
      <c r="E25" s="44"/>
      <c r="F25" s="44"/>
      <c r="G25" s="44"/>
      <c r="H25" s="44"/>
      <c r="I25" s="44"/>
      <c r="J25" s="45"/>
      <c r="K25" s="46"/>
    </row>
    <row r="26" spans="1:11" s="2" customFormat="1" ht="5.25" customHeight="1" thickBot="1" x14ac:dyDescent="0.25">
      <c r="A26" s="10"/>
      <c r="B26" s="10"/>
      <c r="C26" s="10"/>
      <c r="D26" s="10"/>
      <c r="E26" s="10"/>
      <c r="F26" s="10"/>
      <c r="G26" s="12"/>
      <c r="H26" s="10"/>
      <c r="I26" s="12"/>
      <c r="J26" s="10"/>
      <c r="K26" s="10"/>
    </row>
    <row r="27" spans="1:11" s="5" customFormat="1" x14ac:dyDescent="0.25">
      <c r="A27" s="250" t="s">
        <v>24</v>
      </c>
      <c r="B27" s="251"/>
      <c r="C27" s="251"/>
      <c r="D27" s="251"/>
      <c r="E27" s="308"/>
      <c r="F27" s="253" t="s">
        <v>28</v>
      </c>
      <c r="G27" s="309"/>
      <c r="H27" s="309"/>
      <c r="I27" s="89">
        <v>15</v>
      </c>
      <c r="J27" s="196" t="s">
        <v>31</v>
      </c>
      <c r="K27" s="197"/>
    </row>
    <row r="28" spans="1:11" ht="27.75" customHeight="1" x14ac:dyDescent="0.2">
      <c r="A28" s="174" t="s">
        <v>0</v>
      </c>
      <c r="B28" s="175" t="s">
        <v>4</v>
      </c>
      <c r="C28" s="176"/>
      <c r="D28" s="176"/>
      <c r="E28" s="177"/>
      <c r="F28" s="310" t="s">
        <v>18</v>
      </c>
      <c r="G28" s="311"/>
      <c r="H28" s="311"/>
      <c r="I28" s="312"/>
      <c r="J28" s="178" t="s">
        <v>32</v>
      </c>
      <c r="K28" s="179" t="s">
        <v>33</v>
      </c>
    </row>
    <row r="29" spans="1:11" ht="23.25" customHeight="1" x14ac:dyDescent="0.2">
      <c r="A29" s="138" t="s">
        <v>11</v>
      </c>
      <c r="B29" s="291">
        <v>30</v>
      </c>
      <c r="C29" s="292"/>
      <c r="D29" s="292"/>
      <c r="E29" s="316"/>
      <c r="F29" s="22" t="s">
        <v>2</v>
      </c>
      <c r="G29" s="213">
        <f>ROUND((B29*I27)*20,0)/20</f>
        <v>450</v>
      </c>
      <c r="H29" s="317"/>
      <c r="I29" s="318"/>
      <c r="J29" s="144"/>
      <c r="K29" s="145"/>
    </row>
    <row r="30" spans="1:11" ht="23.25" customHeight="1" x14ac:dyDescent="0.2">
      <c r="A30" s="138"/>
      <c r="B30" s="291">
        <v>7.5</v>
      </c>
      <c r="C30" s="292"/>
      <c r="D30" s="292"/>
      <c r="E30" s="316"/>
      <c r="F30" s="22" t="s">
        <v>2</v>
      </c>
      <c r="G30" s="213">
        <f>ROUND((B30*I27)*20,0)/20</f>
        <v>112.5</v>
      </c>
      <c r="H30" s="317"/>
      <c r="I30" s="318"/>
      <c r="J30" s="144"/>
      <c r="K30" s="145"/>
    </row>
    <row r="31" spans="1:11" s="4" customFormat="1" ht="23.25" customHeight="1" x14ac:dyDescent="0.25">
      <c r="A31" s="138"/>
      <c r="B31" s="291"/>
      <c r="C31" s="292"/>
      <c r="D31" s="292"/>
      <c r="E31" s="316"/>
      <c r="F31" s="22" t="s">
        <v>2</v>
      </c>
      <c r="G31" s="213">
        <f>ROUND((B31*I27)*20,0)/20</f>
        <v>0</v>
      </c>
      <c r="H31" s="317"/>
      <c r="I31" s="318"/>
      <c r="J31" s="146"/>
      <c r="K31" s="147"/>
    </row>
    <row r="32" spans="1:11" s="27" customFormat="1" ht="23.25" customHeight="1" x14ac:dyDescent="0.25">
      <c r="A32" s="138"/>
      <c r="B32" s="291"/>
      <c r="C32" s="292"/>
      <c r="D32" s="292"/>
      <c r="E32" s="316"/>
      <c r="F32" s="22" t="s">
        <v>2</v>
      </c>
      <c r="G32" s="213">
        <f>ROUND((B32*I27)*20,0)/20</f>
        <v>0</v>
      </c>
      <c r="H32" s="317"/>
      <c r="I32" s="318"/>
      <c r="J32" s="146"/>
      <c r="K32" s="147"/>
    </row>
    <row r="33" spans="1:12" s="65" customFormat="1" ht="23.25" customHeight="1" x14ac:dyDescent="0.25">
      <c r="A33" s="138"/>
      <c r="B33" s="291"/>
      <c r="C33" s="292"/>
      <c r="D33" s="292"/>
      <c r="E33" s="316"/>
      <c r="F33" s="22" t="s">
        <v>2</v>
      </c>
      <c r="G33" s="213">
        <f>ROUND((B33*I27)*20,0)/20</f>
        <v>0</v>
      </c>
      <c r="H33" s="317"/>
      <c r="I33" s="318"/>
      <c r="J33" s="146"/>
      <c r="K33" s="147"/>
    </row>
    <row r="34" spans="1:12" s="65" customFormat="1" ht="23.25" customHeight="1" x14ac:dyDescent="0.2">
      <c r="A34" s="101" t="s">
        <v>38</v>
      </c>
      <c r="B34" s="102"/>
      <c r="C34" s="103"/>
      <c r="D34" s="103"/>
      <c r="E34" s="165"/>
      <c r="F34" s="102"/>
      <c r="G34" s="258">
        <f>SUM(G29:I33)</f>
        <v>562.5</v>
      </c>
      <c r="H34" s="306"/>
      <c r="I34" s="307"/>
      <c r="J34" s="105"/>
      <c r="K34" s="106"/>
    </row>
    <row r="35" spans="1:12" s="65" customFormat="1" ht="18.75" customHeight="1" thickBot="1" x14ac:dyDescent="0.25">
      <c r="A35" s="100"/>
      <c r="B35" s="44"/>
      <c r="C35" s="44"/>
      <c r="D35" s="44"/>
      <c r="E35" s="44"/>
      <c r="F35" s="44"/>
      <c r="G35" s="44"/>
      <c r="H35" s="44"/>
      <c r="I35" s="76"/>
      <c r="J35" s="45"/>
      <c r="K35" s="77"/>
    </row>
    <row r="36" spans="1:12" s="65" customFormat="1" ht="3" customHeight="1" thickBot="1" x14ac:dyDescent="0.25">
      <c r="A36" s="10"/>
      <c r="B36" s="10"/>
      <c r="C36" s="10"/>
      <c r="D36" s="10"/>
      <c r="E36" s="1"/>
      <c r="F36" s="10"/>
      <c r="G36" s="12"/>
      <c r="H36" s="10"/>
      <c r="I36" s="12"/>
      <c r="J36" s="10"/>
      <c r="K36" s="10"/>
    </row>
    <row r="37" spans="1:12" s="65" customFormat="1" ht="24" customHeight="1" x14ac:dyDescent="0.25">
      <c r="A37" s="250" t="s">
        <v>25</v>
      </c>
      <c r="B37" s="251"/>
      <c r="C37" s="251"/>
      <c r="D37" s="251"/>
      <c r="E37" s="308" t="s">
        <v>28</v>
      </c>
      <c r="F37" s="253" t="s">
        <v>28</v>
      </c>
      <c r="G37" s="309"/>
      <c r="H37" s="309"/>
      <c r="I37" s="89">
        <v>200</v>
      </c>
      <c r="J37" s="196" t="s">
        <v>31</v>
      </c>
      <c r="K37" s="197"/>
    </row>
    <row r="38" spans="1:12" s="68" customFormat="1" ht="18.75" customHeight="1" x14ac:dyDescent="0.25">
      <c r="A38" s="174" t="s">
        <v>0</v>
      </c>
      <c r="B38" s="175" t="s">
        <v>4</v>
      </c>
      <c r="C38" s="176"/>
      <c r="D38" s="176"/>
      <c r="E38" s="177"/>
      <c r="F38" s="310" t="s">
        <v>18</v>
      </c>
      <c r="G38" s="311"/>
      <c r="H38" s="311"/>
      <c r="I38" s="312"/>
      <c r="J38" s="178" t="s">
        <v>32</v>
      </c>
      <c r="K38" s="179" t="s">
        <v>33</v>
      </c>
    </row>
    <row r="39" spans="1:12" ht="14.25" x14ac:dyDescent="0.2">
      <c r="A39" s="69"/>
      <c r="B39" s="237" t="s">
        <v>30</v>
      </c>
      <c r="C39" s="238"/>
      <c r="D39" s="238"/>
      <c r="E39" s="238"/>
      <c r="F39" s="238"/>
      <c r="G39" s="238"/>
      <c r="H39" s="238"/>
      <c r="I39" s="239"/>
      <c r="J39" s="54"/>
      <c r="K39" s="70"/>
      <c r="L39" s="9"/>
    </row>
    <row r="40" spans="1:12" ht="18.75" customHeight="1" x14ac:dyDescent="0.2">
      <c r="A40" s="138" t="s">
        <v>13</v>
      </c>
      <c r="B40" s="291">
        <v>1</v>
      </c>
      <c r="C40" s="292"/>
      <c r="D40" s="292"/>
      <c r="E40" s="304"/>
      <c r="F40" s="22" t="s">
        <v>2</v>
      </c>
      <c r="G40" s="206">
        <f>ROUND((B40*I37)*20,0)/20</f>
        <v>200</v>
      </c>
      <c r="H40" s="289"/>
      <c r="I40" s="290"/>
      <c r="J40" s="140"/>
      <c r="K40" s="148"/>
    </row>
    <row r="41" spans="1:12" s="4" customFormat="1" ht="18.75" customHeight="1" x14ac:dyDescent="0.25">
      <c r="A41" s="138" t="s">
        <v>58</v>
      </c>
      <c r="B41" s="291">
        <v>3.7</v>
      </c>
      <c r="C41" s="292"/>
      <c r="D41" s="292"/>
      <c r="E41" s="293"/>
      <c r="F41" s="22" t="s">
        <v>2</v>
      </c>
      <c r="G41" s="206">
        <f>ROUND((B41*I37)*20,0)/20</f>
        <v>740</v>
      </c>
      <c r="H41" s="289"/>
      <c r="I41" s="290"/>
      <c r="J41" s="140"/>
      <c r="K41" s="148"/>
    </row>
    <row r="42" spans="1:12" s="27" customFormat="1" ht="18.75" customHeight="1" x14ac:dyDescent="0.25">
      <c r="A42" s="138"/>
      <c r="B42" s="291"/>
      <c r="C42" s="292"/>
      <c r="D42" s="292"/>
      <c r="E42" s="293"/>
      <c r="F42" s="22" t="s">
        <v>2</v>
      </c>
      <c r="G42" s="206">
        <f>ROUND((B42*I37)*20,0)/20</f>
        <v>0</v>
      </c>
      <c r="H42" s="289"/>
      <c r="I42" s="290"/>
      <c r="J42" s="140"/>
      <c r="K42" s="148"/>
    </row>
    <row r="43" spans="1:12" s="18" customFormat="1" ht="18.75" customHeight="1" x14ac:dyDescent="0.25">
      <c r="A43" s="138"/>
      <c r="B43" s="291"/>
      <c r="C43" s="292"/>
      <c r="D43" s="292"/>
      <c r="E43" s="293"/>
      <c r="F43" s="22" t="s">
        <v>2</v>
      </c>
      <c r="G43" s="206">
        <f>ROUND((B43*I37)*20,0)/20</f>
        <v>0</v>
      </c>
      <c r="H43" s="289"/>
      <c r="I43" s="290"/>
      <c r="J43" s="140"/>
      <c r="K43" s="148"/>
    </row>
    <row r="44" spans="1:12" s="4" customFormat="1" ht="18.75" customHeight="1" x14ac:dyDescent="0.25">
      <c r="A44" s="138"/>
      <c r="B44" s="291"/>
      <c r="C44" s="292"/>
      <c r="D44" s="292"/>
      <c r="E44" s="293"/>
      <c r="F44" s="22" t="s">
        <v>2</v>
      </c>
      <c r="G44" s="206">
        <f>ROUND((B44*I37)*20,0)/20</f>
        <v>0</v>
      </c>
      <c r="H44" s="289"/>
      <c r="I44" s="290"/>
      <c r="J44" s="140"/>
      <c r="K44" s="148"/>
    </row>
    <row r="45" spans="1:12" s="4" customFormat="1" ht="18.75" customHeight="1" x14ac:dyDescent="0.25">
      <c r="A45" s="247" t="s">
        <v>5</v>
      </c>
      <c r="B45" s="305"/>
      <c r="C45" s="305"/>
      <c r="D45" s="305"/>
      <c r="E45" s="305"/>
      <c r="F45" s="115"/>
      <c r="G45" s="234">
        <f>SUM(G40:I44)</f>
        <v>940</v>
      </c>
      <c r="H45" s="294"/>
      <c r="I45" s="295"/>
      <c r="J45" s="132"/>
      <c r="K45" s="133"/>
    </row>
    <row r="46" spans="1:12" s="4" customFormat="1" ht="5.25" customHeight="1" thickBot="1" x14ac:dyDescent="0.25">
      <c r="A46" s="100"/>
      <c r="B46" s="44"/>
      <c r="C46" s="44"/>
      <c r="D46" s="44"/>
      <c r="E46" s="44"/>
      <c r="F46" s="44"/>
      <c r="G46" s="44"/>
      <c r="H46" s="44"/>
      <c r="I46" s="97"/>
      <c r="J46" s="134"/>
      <c r="K46" s="135"/>
    </row>
    <row r="47" spans="1:12" s="4" customFormat="1" ht="5.25" customHeight="1" thickBot="1" x14ac:dyDescent="0.25">
      <c r="A47" s="9"/>
      <c r="B47" s="9"/>
      <c r="C47" s="9"/>
      <c r="D47" s="9"/>
      <c r="E47" s="9"/>
      <c r="F47" s="9"/>
      <c r="G47" s="8"/>
      <c r="H47" s="9"/>
      <c r="I47" s="8"/>
      <c r="J47" s="9"/>
      <c r="K47" s="9"/>
    </row>
    <row r="48" spans="1:12" s="4" customFormat="1" ht="18.75" customHeight="1" x14ac:dyDescent="0.25">
      <c r="A48" s="250" t="s">
        <v>26</v>
      </c>
      <c r="B48" s="251"/>
      <c r="C48" s="251"/>
      <c r="D48" s="251"/>
      <c r="E48" s="308" t="s">
        <v>27</v>
      </c>
      <c r="F48" s="253" t="s">
        <v>19</v>
      </c>
      <c r="G48" s="309"/>
      <c r="H48" s="309"/>
      <c r="I48" s="89">
        <v>50</v>
      </c>
      <c r="J48" s="196" t="s">
        <v>31</v>
      </c>
      <c r="K48" s="197"/>
    </row>
    <row r="49" spans="1:11" s="4" customFormat="1" ht="18.75" customHeight="1" x14ac:dyDescent="0.25">
      <c r="A49" s="47" t="s">
        <v>0</v>
      </c>
      <c r="B49" s="240" t="s">
        <v>4</v>
      </c>
      <c r="C49" s="241"/>
      <c r="D49" s="241"/>
      <c r="E49" s="242"/>
      <c r="F49" s="209" t="s">
        <v>18</v>
      </c>
      <c r="G49" s="210"/>
      <c r="H49" s="210"/>
      <c r="I49" s="249"/>
      <c r="J49" s="48" t="s">
        <v>32</v>
      </c>
      <c r="K49" s="55" t="s">
        <v>33</v>
      </c>
    </row>
    <row r="50" spans="1:11" s="13" customFormat="1" ht="18" customHeight="1" x14ac:dyDescent="0.2">
      <c r="A50" s="149" t="s">
        <v>13</v>
      </c>
      <c r="B50" s="346">
        <v>1</v>
      </c>
      <c r="C50" s="347"/>
      <c r="D50" s="347"/>
      <c r="E50" s="348"/>
      <c r="F50" s="61" t="s">
        <v>2</v>
      </c>
      <c r="G50" s="255">
        <f>ROUND((B50*I48)*20,0)/20</f>
        <v>50</v>
      </c>
      <c r="H50" s="349"/>
      <c r="I50" s="350"/>
      <c r="J50" s="140"/>
      <c r="K50" s="148"/>
    </row>
    <row r="51" spans="1:11" ht="18" customHeight="1" x14ac:dyDescent="0.2">
      <c r="A51" s="138" t="s">
        <v>45</v>
      </c>
      <c r="B51" s="291">
        <v>3</v>
      </c>
      <c r="C51" s="292"/>
      <c r="D51" s="292"/>
      <c r="E51" s="293"/>
      <c r="F51" s="22" t="s">
        <v>2</v>
      </c>
      <c r="G51" s="206">
        <f>ROUND((B51*I48)*20,0)/20</f>
        <v>150</v>
      </c>
      <c r="H51" s="289"/>
      <c r="I51" s="290"/>
      <c r="J51" s="140"/>
      <c r="K51" s="148"/>
    </row>
    <row r="52" spans="1:11" s="4" customFormat="1" ht="18" customHeight="1" x14ac:dyDescent="0.25">
      <c r="A52" s="138"/>
      <c r="B52" s="291"/>
      <c r="C52" s="292"/>
      <c r="D52" s="292"/>
      <c r="E52" s="293"/>
      <c r="F52" s="22" t="s">
        <v>2</v>
      </c>
      <c r="G52" s="206">
        <f>ROUND((B52*I48)*20,0)/20</f>
        <v>0</v>
      </c>
      <c r="H52" s="289"/>
      <c r="I52" s="290"/>
      <c r="J52" s="140"/>
      <c r="K52" s="148"/>
    </row>
    <row r="53" spans="1:11" s="27" customFormat="1" ht="18" customHeight="1" x14ac:dyDescent="0.25">
      <c r="A53" s="138"/>
      <c r="B53" s="291"/>
      <c r="C53" s="292"/>
      <c r="D53" s="292"/>
      <c r="E53" s="293"/>
      <c r="F53" s="22" t="s">
        <v>2</v>
      </c>
      <c r="G53" s="206">
        <f>ROUND((B53*I48)*20,0)/20</f>
        <v>0</v>
      </c>
      <c r="H53" s="289"/>
      <c r="I53" s="290"/>
      <c r="J53" s="140"/>
      <c r="K53" s="148"/>
    </row>
    <row r="54" spans="1:11" ht="18" customHeight="1" x14ac:dyDescent="0.2">
      <c r="A54" s="138"/>
      <c r="B54" s="291"/>
      <c r="C54" s="292"/>
      <c r="D54" s="292"/>
      <c r="E54" s="293"/>
      <c r="F54" s="22" t="s">
        <v>2</v>
      </c>
      <c r="G54" s="206">
        <f>ROUND((B54*I48)*20,0)/20</f>
        <v>0</v>
      </c>
      <c r="H54" s="289"/>
      <c r="I54" s="290"/>
      <c r="J54" s="140"/>
      <c r="K54" s="148"/>
    </row>
    <row r="55" spans="1:11" ht="18.75" customHeight="1" x14ac:dyDescent="0.2">
      <c r="A55" s="112" t="s">
        <v>37</v>
      </c>
      <c r="B55" s="113"/>
      <c r="C55" s="114"/>
      <c r="D55" s="114"/>
      <c r="E55" s="114"/>
      <c r="F55" s="114"/>
      <c r="G55" s="234">
        <f>SUM(G50:I54)</f>
        <v>200</v>
      </c>
      <c r="H55" s="294"/>
      <c r="I55" s="295"/>
      <c r="J55" s="132"/>
      <c r="K55" s="133"/>
    </row>
    <row r="56" spans="1:11" ht="5.25" customHeight="1" thickBot="1" x14ac:dyDescent="0.25">
      <c r="A56" s="100"/>
      <c r="B56" s="44"/>
      <c r="C56" s="44"/>
      <c r="D56" s="44"/>
      <c r="E56" s="44"/>
      <c r="F56" s="44"/>
      <c r="G56" s="44"/>
      <c r="H56" s="44"/>
      <c r="I56" s="76"/>
      <c r="J56" s="45"/>
      <c r="K56" s="77"/>
    </row>
    <row r="57" spans="1:11" ht="5.25" customHeight="1" thickBot="1" x14ac:dyDescent="0.25">
      <c r="A57" s="82"/>
      <c r="B57" s="82"/>
      <c r="C57" s="82"/>
      <c r="D57" s="82"/>
      <c r="E57" s="82"/>
      <c r="F57" s="82"/>
      <c r="G57" s="82"/>
      <c r="H57" s="82"/>
      <c r="I57" s="84"/>
      <c r="J57" s="82"/>
      <c r="K57" s="82"/>
    </row>
    <row r="58" spans="1:11" ht="5.25" customHeight="1" x14ac:dyDescent="0.2">
      <c r="A58" s="280"/>
      <c r="B58" s="298"/>
      <c r="C58" s="298"/>
      <c r="D58" s="298"/>
      <c r="E58" s="298"/>
      <c r="F58" s="298"/>
      <c r="G58" s="298"/>
      <c r="H58" s="298"/>
      <c r="I58" s="298"/>
      <c r="J58" s="168"/>
      <c r="K58" s="150"/>
    </row>
    <row r="59" spans="1:11" ht="27.75" customHeight="1" x14ac:dyDescent="0.2">
      <c r="A59" s="282" t="s">
        <v>50</v>
      </c>
      <c r="B59" s="299"/>
      <c r="C59" s="299"/>
      <c r="D59" s="299"/>
      <c r="E59" s="299"/>
      <c r="F59" s="299"/>
      <c r="G59" s="299"/>
      <c r="H59" s="299"/>
      <c r="I59" s="299"/>
      <c r="J59" s="183" t="s">
        <v>59</v>
      </c>
      <c r="K59" s="184" t="s">
        <v>51</v>
      </c>
    </row>
    <row r="60" spans="1:11" ht="5.25" customHeight="1" thickBot="1" x14ac:dyDescent="0.25">
      <c r="A60" s="118"/>
      <c r="B60" s="169"/>
      <c r="C60" s="169"/>
      <c r="D60" s="169"/>
      <c r="E60" s="169"/>
      <c r="F60" s="169"/>
      <c r="G60" s="169"/>
      <c r="H60" s="169"/>
      <c r="I60" s="169"/>
      <c r="J60" s="170"/>
      <c r="K60" s="151"/>
    </row>
    <row r="61" spans="1:11" ht="5.25" customHeight="1" thickBot="1" x14ac:dyDescent="0.25">
      <c r="A61" s="82"/>
      <c r="B61" s="82"/>
      <c r="C61" s="82"/>
      <c r="D61" s="82"/>
      <c r="E61" s="82"/>
      <c r="F61" s="82"/>
      <c r="G61" s="84"/>
      <c r="H61" s="82"/>
      <c r="I61" s="84"/>
      <c r="J61" s="82"/>
      <c r="K61" s="82"/>
    </row>
    <row r="62" spans="1:11" s="13" customFormat="1" ht="5.25" customHeight="1" x14ac:dyDescent="0.2">
      <c r="A62" s="91"/>
      <c r="B62" s="92"/>
      <c r="C62" s="92"/>
      <c r="D62" s="92"/>
      <c r="E62" s="92"/>
      <c r="F62" s="92"/>
      <c r="G62" s="93"/>
      <c r="H62" s="92"/>
      <c r="I62" s="93"/>
      <c r="J62" s="92"/>
      <c r="K62" s="94"/>
    </row>
    <row r="63" spans="1:11" x14ac:dyDescent="0.2">
      <c r="A63" s="95" t="s">
        <v>6</v>
      </c>
      <c r="B63" s="19"/>
      <c r="C63" s="19"/>
      <c r="D63" s="19"/>
      <c r="E63" s="10"/>
      <c r="F63" s="10"/>
      <c r="G63" s="187">
        <f>G55+G45+G34+I24</f>
        <v>1989.4</v>
      </c>
      <c r="H63" s="188"/>
      <c r="I63" s="188">
        <f>I24+G34+J45+J55</f>
        <v>849.4</v>
      </c>
      <c r="J63" s="10"/>
      <c r="K63" s="96"/>
    </row>
    <row r="64" spans="1:11" s="13" customFormat="1" ht="5.25" customHeight="1" thickBot="1" x14ac:dyDescent="0.25">
      <c r="A64" s="72"/>
      <c r="B64" s="73"/>
      <c r="C64" s="73"/>
      <c r="D64" s="73"/>
      <c r="E64" s="73"/>
      <c r="F64" s="73"/>
      <c r="G64" s="74"/>
      <c r="H64" s="73"/>
      <c r="I64" s="74"/>
      <c r="J64" s="73"/>
      <c r="K64" s="75"/>
    </row>
    <row r="65" spans="1:11" s="13" customFormat="1" ht="11.25" x14ac:dyDescent="0.2">
      <c r="A65" s="14"/>
      <c r="B65" s="14"/>
      <c r="C65" s="14"/>
      <c r="D65" s="14"/>
      <c r="E65" s="14"/>
      <c r="F65" s="14"/>
      <c r="G65" s="15"/>
      <c r="H65" s="14"/>
      <c r="I65" s="15"/>
      <c r="J65" s="14"/>
      <c r="K65" s="14"/>
    </row>
    <row r="66" spans="1:11" ht="14.25" x14ac:dyDescent="0.2">
      <c r="A66" s="31" t="s">
        <v>49</v>
      </c>
      <c r="B66" s="6"/>
      <c r="C66" s="6"/>
      <c r="D66" s="6"/>
      <c r="E66" s="6"/>
      <c r="F66" s="6"/>
      <c r="G66" s="7"/>
      <c r="H66" s="6"/>
      <c r="I66" s="7"/>
      <c r="J66" s="6"/>
      <c r="K66" s="6"/>
    </row>
    <row r="67" spans="1:11" s="13" customFormat="1" ht="14.25" x14ac:dyDescent="0.2">
      <c r="A67" s="32" t="s">
        <v>48</v>
      </c>
      <c r="B67" s="6"/>
      <c r="C67" s="6"/>
      <c r="D67" s="32"/>
      <c r="E67" s="6"/>
      <c r="F67" s="6"/>
      <c r="G67" s="7"/>
      <c r="H67" s="6"/>
      <c r="I67" s="32"/>
      <c r="J67" s="32"/>
      <c r="K67" s="6"/>
    </row>
    <row r="68" spans="1:11" s="21" customFormat="1" ht="14.25" x14ac:dyDescent="0.2">
      <c r="A68" s="85" t="s">
        <v>62</v>
      </c>
      <c r="B68" s="14"/>
      <c r="C68" s="14"/>
      <c r="D68" s="14"/>
      <c r="E68" s="14"/>
      <c r="F68" s="14"/>
      <c r="G68" s="15"/>
      <c r="H68" s="6"/>
      <c r="I68" s="6"/>
      <c r="J68" s="14"/>
      <c r="K68" s="14"/>
    </row>
    <row r="69" spans="1:11" s="21" customFormat="1" ht="14.25" x14ac:dyDescent="0.2">
      <c r="A69" s="98"/>
      <c r="B69" s="14"/>
      <c r="C69" s="14"/>
      <c r="D69" s="14"/>
      <c r="E69" s="14"/>
      <c r="F69" s="14"/>
      <c r="G69" s="15"/>
      <c r="H69" s="6"/>
      <c r="I69" s="6"/>
      <c r="J69" s="14"/>
      <c r="K69" s="14"/>
    </row>
    <row r="70" spans="1:11" s="21" customFormat="1" x14ac:dyDescent="0.25">
      <c r="A70" s="167" t="s">
        <v>7</v>
      </c>
      <c r="B70" s="167"/>
      <c r="C70" s="194"/>
      <c r="D70" s="300"/>
      <c r="E70" s="300"/>
      <c r="F70" s="300"/>
      <c r="G70" s="300"/>
      <c r="H70" s="300"/>
      <c r="I70" s="300"/>
      <c r="J70" s="300"/>
      <c r="K70" s="300"/>
    </row>
    <row r="71" spans="1:11" s="21" customFormat="1" x14ac:dyDescent="0.25">
      <c r="A71" s="301"/>
      <c r="B71" s="301"/>
      <c r="C71" s="301"/>
      <c r="D71" s="301"/>
      <c r="E71" s="301"/>
      <c r="F71" s="301"/>
      <c r="G71" s="301"/>
      <c r="H71" s="301"/>
      <c r="I71" s="301"/>
      <c r="J71" s="301"/>
      <c r="K71" s="301"/>
    </row>
    <row r="72" spans="1:11" s="21" customFormat="1" x14ac:dyDescent="0.25">
      <c r="A72" s="301"/>
      <c r="B72" s="301"/>
      <c r="C72" s="301"/>
      <c r="D72" s="301"/>
      <c r="E72" s="301"/>
      <c r="F72" s="301"/>
      <c r="G72" s="301"/>
      <c r="H72" s="301"/>
      <c r="I72" s="301"/>
      <c r="J72" s="301"/>
      <c r="K72" s="301"/>
    </row>
    <row r="73" spans="1:11" s="21" customFormat="1" ht="31.5" customHeight="1" x14ac:dyDescent="0.25">
      <c r="A73" s="194" t="s">
        <v>66</v>
      </c>
      <c r="B73" s="300"/>
      <c r="C73" s="300"/>
      <c r="D73" s="300"/>
      <c r="E73" s="300"/>
      <c r="F73" s="300"/>
      <c r="G73" s="300"/>
      <c r="H73" s="300"/>
      <c r="I73" s="300"/>
      <c r="J73" s="300"/>
      <c r="K73" s="300"/>
    </row>
    <row r="74" spans="1:1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</row>
    <row r="75" spans="1:11" ht="20.25" x14ac:dyDescent="0.3">
      <c r="A75" s="85" t="s">
        <v>46</v>
      </c>
      <c r="B75" s="85"/>
      <c r="C75" s="302"/>
      <c r="D75" s="303"/>
      <c r="E75" s="303"/>
      <c r="F75" s="131"/>
      <c r="G75" s="32"/>
      <c r="H75" s="32"/>
      <c r="I75" s="32"/>
      <c r="J75" s="32"/>
      <c r="K75" s="32"/>
    </row>
    <row r="76" spans="1:11" ht="34.5" x14ac:dyDescent="0.45">
      <c r="A76" s="296"/>
      <c r="B76" s="297"/>
      <c r="C76" s="297"/>
      <c r="D76" s="297"/>
      <c r="E76" s="297"/>
      <c r="F76" s="99"/>
      <c r="G76" s="32"/>
      <c r="H76" s="32"/>
      <c r="I76" s="32"/>
      <c r="J76" s="32"/>
      <c r="K76" s="32"/>
    </row>
    <row r="77" spans="1:11" x14ac:dyDescent="0.2">
      <c r="A77" s="1" t="s">
        <v>60</v>
      </c>
      <c r="B77" s="36"/>
      <c r="C77" s="85"/>
      <c r="D77" s="85"/>
      <c r="E77" s="85"/>
      <c r="F77" s="32"/>
      <c r="G77" s="32"/>
      <c r="H77" s="32"/>
      <c r="I77" s="32"/>
      <c r="J77" s="32"/>
      <c r="K77" s="32"/>
    </row>
    <row r="78" spans="1:11" x14ac:dyDescent="0.2">
      <c r="A78" s="36" t="str">
        <f>C7&amp;" "</f>
        <v xml:space="preserve">Hans Muster </v>
      </c>
      <c r="B78" s="36"/>
      <c r="C78" s="85"/>
      <c r="D78" s="85"/>
      <c r="E78" s="85"/>
      <c r="F78" s="32"/>
      <c r="G78" s="32"/>
      <c r="H78" s="32"/>
      <c r="I78" s="32"/>
      <c r="J78" s="32"/>
      <c r="K78" s="32"/>
    </row>
    <row r="79" spans="1:1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</row>
    <row r="80" spans="1:11" ht="5.25" customHeight="1" x14ac:dyDescent="0.2">
      <c r="A80" s="30"/>
      <c r="B80" s="33"/>
      <c r="C80" s="164"/>
      <c r="D80" s="33"/>
      <c r="E80" s="35"/>
      <c r="F80" s="12"/>
      <c r="G80" s="124"/>
      <c r="H80" s="33"/>
      <c r="I80" s="164"/>
      <c r="J80" s="33"/>
      <c r="K80" s="35"/>
    </row>
    <row r="81" spans="1:11" ht="20.25" x14ac:dyDescent="0.3">
      <c r="A81" s="122" t="s">
        <v>42</v>
      </c>
      <c r="B81" s="10"/>
      <c r="C81" s="302"/>
      <c r="D81" s="303"/>
      <c r="E81" s="341"/>
      <c r="F81" s="152"/>
      <c r="G81" s="122" t="s">
        <v>8</v>
      </c>
      <c r="H81" s="10"/>
      <c r="I81" s="12"/>
      <c r="J81" s="344"/>
      <c r="K81" s="345"/>
    </row>
    <row r="82" spans="1:11" ht="34.5" x14ac:dyDescent="0.45">
      <c r="A82" s="342"/>
      <c r="B82" s="297"/>
      <c r="C82" s="297"/>
      <c r="D82" s="297"/>
      <c r="E82" s="343"/>
      <c r="F82" s="153"/>
      <c r="G82" s="342"/>
      <c r="H82" s="297"/>
      <c r="I82" s="297"/>
      <c r="J82" s="297"/>
      <c r="K82" s="343"/>
    </row>
    <row r="83" spans="1:11" x14ac:dyDescent="0.2">
      <c r="A83" s="122" t="s">
        <v>41</v>
      </c>
      <c r="B83" s="10"/>
      <c r="C83" s="12"/>
      <c r="D83" s="10"/>
      <c r="E83" s="20"/>
      <c r="F83" s="10"/>
      <c r="G83" s="122" t="s">
        <v>63</v>
      </c>
      <c r="H83" s="10"/>
      <c r="I83" s="12"/>
      <c r="J83" s="10"/>
      <c r="K83" s="20"/>
    </row>
    <row r="84" spans="1:11" x14ac:dyDescent="0.2">
      <c r="A84" s="122" t="s">
        <v>47</v>
      </c>
      <c r="B84" s="10"/>
      <c r="C84" s="12"/>
      <c r="D84" s="10"/>
      <c r="E84" s="20"/>
      <c r="F84" s="10"/>
      <c r="G84" s="122" t="s">
        <v>40</v>
      </c>
      <c r="H84" s="10"/>
      <c r="I84" s="12"/>
      <c r="J84" s="10"/>
      <c r="K84" s="20"/>
    </row>
    <row r="85" spans="1:11" ht="5.25" customHeight="1" x14ac:dyDescent="0.2">
      <c r="A85" s="154"/>
      <c r="B85" s="128"/>
      <c r="C85" s="128"/>
      <c r="D85" s="128"/>
      <c r="E85" s="129"/>
      <c r="F85" s="10"/>
      <c r="G85" s="155"/>
      <c r="H85" s="128"/>
      <c r="I85" s="156"/>
      <c r="J85" s="128"/>
      <c r="K85" s="129"/>
    </row>
    <row r="86" spans="1:11" x14ac:dyDescent="0.2">
      <c r="A86" s="10"/>
      <c r="B86" s="10"/>
      <c r="C86" s="10"/>
      <c r="D86" s="10"/>
      <c r="E86" s="10"/>
      <c r="F86" s="10"/>
      <c r="G86" s="12"/>
      <c r="H86" s="10"/>
      <c r="I86" s="12"/>
      <c r="J86" s="10"/>
      <c r="K86" s="10"/>
    </row>
    <row r="87" spans="1:11" x14ac:dyDescent="0.2">
      <c r="A87" s="32"/>
      <c r="B87" s="32"/>
      <c r="C87" s="32"/>
      <c r="D87" s="32"/>
      <c r="E87" s="32"/>
      <c r="F87" s="32"/>
      <c r="G87" s="157"/>
      <c r="H87" s="32"/>
      <c r="I87" s="157"/>
      <c r="J87" s="32"/>
      <c r="K87" s="32"/>
    </row>
    <row r="88" spans="1:11" x14ac:dyDescent="0.2">
      <c r="A88" s="32"/>
      <c r="B88" s="32"/>
      <c r="C88" s="32"/>
      <c r="D88" s="32"/>
      <c r="E88" s="32"/>
      <c r="F88" s="32"/>
      <c r="G88" s="157"/>
      <c r="H88" s="32"/>
      <c r="I88" s="157"/>
      <c r="J88" s="32"/>
      <c r="K88" s="32"/>
    </row>
    <row r="89" spans="1:11" x14ac:dyDescent="0.2">
      <c r="A89" s="32"/>
      <c r="B89" s="32"/>
      <c r="C89" s="32"/>
      <c r="D89" s="32"/>
      <c r="E89" s="32"/>
      <c r="F89" s="32"/>
      <c r="G89" s="157"/>
      <c r="H89" s="32"/>
      <c r="I89" s="157"/>
      <c r="J89" s="32"/>
      <c r="K89" s="32"/>
    </row>
    <row r="90" spans="1:11" x14ac:dyDescent="0.2">
      <c r="A90" s="32"/>
      <c r="B90" s="32"/>
      <c r="C90" s="32"/>
      <c r="D90" s="32"/>
      <c r="E90" s="32"/>
      <c r="F90" s="32"/>
      <c r="G90" s="157"/>
      <c r="H90" s="32"/>
      <c r="I90" s="157"/>
      <c r="J90" s="32"/>
      <c r="K90" s="32"/>
    </row>
    <row r="91" spans="1:11" x14ac:dyDescent="0.2">
      <c r="A91" s="32"/>
      <c r="B91" s="32"/>
      <c r="C91" s="32"/>
      <c r="D91" s="32"/>
      <c r="E91" s="32"/>
      <c r="F91" s="32"/>
      <c r="G91" s="157"/>
      <c r="H91" s="32"/>
      <c r="I91" s="157"/>
      <c r="J91" s="32"/>
      <c r="K91" s="32"/>
    </row>
    <row r="92" spans="1:11" x14ac:dyDescent="0.2">
      <c r="A92" s="32"/>
      <c r="B92" s="32"/>
      <c r="C92" s="32"/>
      <c r="D92" s="32"/>
      <c r="E92" s="32"/>
      <c r="F92" s="32"/>
      <c r="G92" s="157"/>
      <c r="H92" s="32"/>
      <c r="I92" s="157"/>
      <c r="J92" s="32"/>
      <c r="K92" s="32"/>
    </row>
    <row r="93" spans="1:11" x14ac:dyDescent="0.2">
      <c r="A93" s="32"/>
      <c r="B93" s="32"/>
      <c r="C93" s="32"/>
      <c r="D93" s="32"/>
      <c r="E93" s="32"/>
      <c r="F93" s="32"/>
      <c r="G93" s="157"/>
      <c r="H93" s="32"/>
      <c r="I93" s="157"/>
      <c r="J93" s="32"/>
      <c r="K93" s="32"/>
    </row>
  </sheetData>
  <sheetProtection sheet="1" objects="1" scenarios="1"/>
  <mergeCells count="93">
    <mergeCell ref="G51:I51"/>
    <mergeCell ref="B52:E52"/>
    <mergeCell ref="G52:I52"/>
    <mergeCell ref="G30:I30"/>
    <mergeCell ref="B31:E31"/>
    <mergeCell ref="G31:I31"/>
    <mergeCell ref="C81:E81"/>
    <mergeCell ref="A82:E82"/>
    <mergeCell ref="G82:K82"/>
    <mergeCell ref="J81:K81"/>
    <mergeCell ref="J48:K48"/>
    <mergeCell ref="B49:E49"/>
    <mergeCell ref="F49:I49"/>
    <mergeCell ref="B50:E50"/>
    <mergeCell ref="G50:I50"/>
    <mergeCell ref="B53:E53"/>
    <mergeCell ref="A48:E48"/>
    <mergeCell ref="F48:H48"/>
    <mergeCell ref="B51:E51"/>
    <mergeCell ref="J27:K27"/>
    <mergeCell ref="A8:B8"/>
    <mergeCell ref="C8:E8"/>
    <mergeCell ref="H8:K8"/>
    <mergeCell ref="A9:B9"/>
    <mergeCell ref="C9:E9"/>
    <mergeCell ref="H9:K9"/>
    <mergeCell ref="A11:D11"/>
    <mergeCell ref="E11:K11"/>
    <mergeCell ref="J12:K12"/>
    <mergeCell ref="B14:D14"/>
    <mergeCell ref="A12:A13"/>
    <mergeCell ref="B12:D13"/>
    <mergeCell ref="B15:D15"/>
    <mergeCell ref="B16:D16"/>
    <mergeCell ref="B17:D17"/>
    <mergeCell ref="A3:K3"/>
    <mergeCell ref="A5:E5"/>
    <mergeCell ref="A6:D6"/>
    <mergeCell ref="F6:G6"/>
    <mergeCell ref="H6:K6"/>
    <mergeCell ref="A7:B7"/>
    <mergeCell ref="C7:E7"/>
    <mergeCell ref="H7:K7"/>
    <mergeCell ref="E12:E13"/>
    <mergeCell ref="F12:G13"/>
    <mergeCell ref="H12:I13"/>
    <mergeCell ref="B18:D18"/>
    <mergeCell ref="A27:E27"/>
    <mergeCell ref="F27:H27"/>
    <mergeCell ref="B33:E33"/>
    <mergeCell ref="G33:I33"/>
    <mergeCell ref="B32:E32"/>
    <mergeCell ref="G32:I32"/>
    <mergeCell ref="F28:I28"/>
    <mergeCell ref="B19:D19"/>
    <mergeCell ref="B20:D20"/>
    <mergeCell ref="B21:D21"/>
    <mergeCell ref="B22:D22"/>
    <mergeCell ref="B23:D23"/>
    <mergeCell ref="B29:E29"/>
    <mergeCell ref="G29:I29"/>
    <mergeCell ref="B30:E30"/>
    <mergeCell ref="G34:I34"/>
    <mergeCell ref="A37:E37"/>
    <mergeCell ref="F37:H37"/>
    <mergeCell ref="J37:K37"/>
    <mergeCell ref="F38:I38"/>
    <mergeCell ref="B39:I39"/>
    <mergeCell ref="B40:E40"/>
    <mergeCell ref="G40:I40"/>
    <mergeCell ref="B41:E41"/>
    <mergeCell ref="G45:I45"/>
    <mergeCell ref="G41:I41"/>
    <mergeCell ref="G42:I42"/>
    <mergeCell ref="B43:E43"/>
    <mergeCell ref="G43:I43"/>
    <mergeCell ref="A45:E45"/>
    <mergeCell ref="B42:E42"/>
    <mergeCell ref="B44:E44"/>
    <mergeCell ref="G44:I44"/>
    <mergeCell ref="G53:I53"/>
    <mergeCell ref="B54:E54"/>
    <mergeCell ref="G54:I54"/>
    <mergeCell ref="G55:I55"/>
    <mergeCell ref="A76:E76"/>
    <mergeCell ref="G63:I63"/>
    <mergeCell ref="A58:I58"/>
    <mergeCell ref="A59:I59"/>
    <mergeCell ref="C70:K70"/>
    <mergeCell ref="A71:K71"/>
    <mergeCell ref="A72:K72"/>
    <mergeCell ref="A73:K73"/>
    <mergeCell ref="C75:E75"/>
  </mergeCells>
  <pageMargins left="0.39370078740157483" right="0.39370078740157483" top="0.23622047244094491" bottom="0.39370078740157483" header="0.11811023622047245" footer="0.11811023622047245"/>
  <pageSetup paperSize="9" orientation="portrait" r:id="rId1"/>
  <headerFooter>
    <oddFooter>&amp;R&amp;"Arial,Standard"&amp;9Seite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Abrechnungsformuar</vt:lpstr>
      <vt:lpstr>Mustervorlage</vt:lpstr>
      <vt:lpstr>Abrechnungsformuar!Druckbereich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Reist</dc:creator>
  <cp:lastModifiedBy>Sonja Groner</cp:lastModifiedBy>
  <cp:lastPrinted>2019-08-21T10:08:59Z</cp:lastPrinted>
  <dcterms:created xsi:type="dcterms:W3CDTF">2012-02-22T09:17:19Z</dcterms:created>
  <dcterms:modified xsi:type="dcterms:W3CDTF">2020-08-18T11:50:09Z</dcterms:modified>
</cp:coreProperties>
</file>